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sbno-my.sharepoint.com/personal/paolo_lucini_csbno_net/Documents/CLAVIS/Statistiche/Statistiche_2025/2025_def/"/>
    </mc:Choice>
  </mc:AlternateContent>
  <xr:revisionPtr revIDLastSave="268" documentId="13_ncr:1_{38648EB4-3496-424A-8678-4F4018EB9E8B}" xr6:coauthVersionLast="47" xr6:coauthVersionMax="47" xr10:uidLastSave="{7BBBEB83-ADA7-484A-9B3F-5FB8C0271619}"/>
  <bookViews>
    <workbookView xWindow="-108" yWindow="-108" windowWidth="23256" windowHeight="12456" activeTab="1" xr2:uid="{00000000-000D-0000-FFFF-FFFF00000000}"/>
  </bookViews>
  <sheets>
    <sheet name="PAtrimoniodisponibile_Media" sheetId="6" r:id="rId1"/>
    <sheet name="PAtrimoniodisponibile_Classe" sheetId="4" r:id="rId2"/>
  </sheets>
  <externalReferences>
    <externalReference r:id="rId3"/>
  </externalReferences>
  <definedNames>
    <definedName name="itemanno_">[1]ItemAnno2008!#REF!</definedName>
    <definedName name="ItemAnno2008">[1]ItemAnno2008!#REF!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4" l="1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7" i="4"/>
  <c r="C89" i="4"/>
  <c r="D89" i="4"/>
  <c r="E89" i="4"/>
  <c r="F89" i="4"/>
  <c r="G89" i="4"/>
  <c r="H89" i="4"/>
  <c r="I89" i="4"/>
  <c r="B89" i="4"/>
  <c r="AC7" i="6"/>
  <c r="AC8" i="6"/>
  <c r="AC9" i="6"/>
  <c r="AC10" i="6"/>
  <c r="AC11" i="6"/>
  <c r="AC12" i="6"/>
  <c r="AC13" i="6"/>
  <c r="AC14" i="6"/>
  <c r="AC15" i="6"/>
  <c r="AC16" i="6"/>
  <c r="AC17" i="6"/>
  <c r="AC18" i="6"/>
  <c r="AC19" i="6"/>
  <c r="AC20" i="6"/>
  <c r="AC21" i="6"/>
  <c r="AC22" i="6"/>
  <c r="AC23" i="6"/>
  <c r="AC24" i="6"/>
  <c r="AC25" i="6"/>
  <c r="AC26" i="6"/>
  <c r="AC27" i="6"/>
  <c r="AC28" i="6"/>
  <c r="AC29" i="6"/>
  <c r="AC30" i="6"/>
  <c r="AC31" i="6"/>
  <c r="AC32" i="6"/>
  <c r="AC33" i="6"/>
  <c r="AC34" i="6"/>
  <c r="AC35" i="6"/>
  <c r="AC36" i="6"/>
  <c r="AC37" i="6"/>
  <c r="AC38" i="6"/>
  <c r="AC39" i="6"/>
  <c r="AC40" i="6"/>
  <c r="AC41" i="6"/>
  <c r="AC42" i="6"/>
  <c r="AC43" i="6"/>
  <c r="AC44" i="6"/>
  <c r="AC45" i="6"/>
  <c r="AC46" i="6"/>
  <c r="AC47" i="6"/>
  <c r="AC48" i="6"/>
  <c r="AC49" i="6"/>
  <c r="AC50" i="6"/>
  <c r="AC51" i="6"/>
  <c r="AC52" i="6"/>
  <c r="AC53" i="6"/>
  <c r="AC54" i="6"/>
  <c r="AC55" i="6"/>
  <c r="AC56" i="6"/>
  <c r="AC57" i="6"/>
  <c r="AC58" i="6"/>
  <c r="AC59" i="6"/>
  <c r="AC60" i="6"/>
  <c r="AC61" i="6"/>
  <c r="AC62" i="6"/>
  <c r="AC63" i="6"/>
  <c r="AC64" i="6"/>
  <c r="AC65" i="6"/>
  <c r="AC66" i="6"/>
  <c r="AC67" i="6"/>
  <c r="AC68" i="6"/>
  <c r="AC69" i="6"/>
  <c r="AC70" i="6"/>
  <c r="AC71" i="6"/>
  <c r="AC72" i="6"/>
  <c r="AC73" i="6"/>
  <c r="AC74" i="6"/>
  <c r="AC75" i="6"/>
  <c r="AC76" i="6"/>
  <c r="AC77" i="6"/>
  <c r="AC78" i="6"/>
  <c r="AC79" i="6"/>
  <c r="AC80" i="6"/>
  <c r="AC81" i="6"/>
  <c r="AC82" i="6"/>
  <c r="AC83" i="6"/>
  <c r="AC84" i="6"/>
  <c r="AC85" i="6"/>
  <c r="AC86" i="6"/>
  <c r="AC87" i="6"/>
  <c r="AC6" i="6"/>
  <c r="AC88" i="6" s="1"/>
  <c r="J89" i="4" l="1"/>
</calcChain>
</file>

<file path=xl/sharedStrings.xml><?xml version="1.0" encoding="utf-8"?>
<sst xmlns="http://schemas.openxmlformats.org/spreadsheetml/2006/main" count="204" uniqueCount="119">
  <si>
    <t>Prestito interbibliotecario</t>
  </si>
  <si>
    <t>Solo consultazione</t>
  </si>
  <si>
    <t>Solo consultazione locale</t>
  </si>
  <si>
    <t>Solo prestito locale</t>
  </si>
  <si>
    <t>Totale complessivo</t>
  </si>
  <si>
    <t>Arese</t>
  </si>
  <si>
    <t>Baranzate</t>
  </si>
  <si>
    <t>Bollate</t>
  </si>
  <si>
    <t>Bresso</t>
  </si>
  <si>
    <t>Cinisello Balsamo - FuoriPertini - Crocetta</t>
  </si>
  <si>
    <t>Cornaredo - Storia Locale</t>
  </si>
  <si>
    <t>Cusano Milanino</t>
  </si>
  <si>
    <t>Dairago</t>
  </si>
  <si>
    <t>Rescaldina - Lea Garofalo</t>
  </si>
  <si>
    <t>Rho - Lucernate</t>
  </si>
  <si>
    <t>Senago</t>
  </si>
  <si>
    <t>Settimo Milanese</t>
  </si>
  <si>
    <t>Solaro</t>
  </si>
  <si>
    <t>Vanzago</t>
  </si>
  <si>
    <t>Audiolibro</t>
  </si>
  <si>
    <t>Periodico</t>
  </si>
  <si>
    <t>Risorsa Elettronica</t>
  </si>
  <si>
    <t>Novità locale 10gg</t>
  </si>
  <si>
    <t>Novità locale 30gg</t>
  </si>
  <si>
    <t>Novità prestito breve</t>
  </si>
  <si>
    <t>Rho - CentRho</t>
  </si>
  <si>
    <t>Barbaiana - Lainate</t>
  </si>
  <si>
    <t>Bollate - Scuola Media Statale Giacomo Leopardi</t>
  </si>
  <si>
    <t>Cinisello Balsamo - FuoriPertini - S.Eusebio</t>
  </si>
  <si>
    <t>Figino - Spiazza</t>
  </si>
  <si>
    <t>Legnano - Liceo Galileo Galilei</t>
  </si>
  <si>
    <t>Novate</t>
  </si>
  <si>
    <t>Pregnana</t>
  </si>
  <si>
    <t>San Giorgio</t>
  </si>
  <si>
    <t>San Vittore</t>
  </si>
  <si>
    <t>Cinisello  Liceo "G.Casiraghi"</t>
  </si>
  <si>
    <t>CSBNO-Centrale</t>
  </si>
  <si>
    <t>Lainate l'Ariston</t>
  </si>
  <si>
    <t>Paderno - Tilane</t>
  </si>
  <si>
    <t>Rho-Mattei</t>
  </si>
  <si>
    <t>Giochi da tavolo</t>
  </si>
  <si>
    <t>Audioregistrazione</t>
  </si>
  <si>
    <t>Blue-Ray</t>
  </si>
  <si>
    <t>CD Allegato</t>
  </si>
  <si>
    <t>DVD</t>
  </si>
  <si>
    <t>DVD Allegato</t>
  </si>
  <si>
    <t>Film</t>
  </si>
  <si>
    <t>Grafica</t>
  </si>
  <si>
    <t>Libri scolastici</t>
  </si>
  <si>
    <t>Materiale Cartografico</t>
  </si>
  <si>
    <t>Microforma</t>
  </si>
  <si>
    <t>Monografia</t>
  </si>
  <si>
    <t>Multimediale</t>
  </si>
  <si>
    <t>Musica a stampa</t>
  </si>
  <si>
    <t>Novità TECA+</t>
  </si>
  <si>
    <t>Novità TECA+ NBM</t>
  </si>
  <si>
    <t>Oggetto</t>
  </si>
  <si>
    <t>Oggetto HW 30 gg</t>
  </si>
  <si>
    <t>Proiezione Visiva</t>
  </si>
  <si>
    <t>Testo in Braille</t>
  </si>
  <si>
    <t>Videogiochi</t>
  </si>
  <si>
    <t>Arese-Pellico</t>
  </si>
  <si>
    <t xml:space="preserve">Biblioteca Aziendale  Geico </t>
  </si>
  <si>
    <t>Biblioteca Aziendale Confservizi</t>
  </si>
  <si>
    <t>Biblioteca scolastica Bollate - I.Masih</t>
  </si>
  <si>
    <t>Bollate - Montessori</t>
  </si>
  <si>
    <t>Bollate-C. del Sole</t>
  </si>
  <si>
    <t>Bollate-Cassina</t>
  </si>
  <si>
    <t>Bollate-Levi-Rotterdam</t>
  </si>
  <si>
    <t>Busto Garolfo</t>
  </si>
  <si>
    <t>Canegrate</t>
  </si>
  <si>
    <t>Cerro</t>
  </si>
  <si>
    <t>Cesate</t>
  </si>
  <si>
    <t>Cinisello-Il Pertini</t>
  </si>
  <si>
    <t>Cormano</t>
  </si>
  <si>
    <t xml:space="preserve">Cormano - Scolastica Brusuglio </t>
  </si>
  <si>
    <t>Cormano Ragazzi - BI</t>
  </si>
  <si>
    <t>Cornaredo</t>
  </si>
  <si>
    <t>Cornaredo-S. Pietro</t>
  </si>
  <si>
    <t>Lainate-Storia locale</t>
  </si>
  <si>
    <t>Nerviano - Alda Merini</t>
  </si>
  <si>
    <t>Ospiate Scuola Primaria</t>
  </si>
  <si>
    <t>Paderno-Gadda</t>
  </si>
  <si>
    <t>Pogliano</t>
  </si>
  <si>
    <t>Puntocerchiate</t>
  </si>
  <si>
    <t>PuntoPero</t>
  </si>
  <si>
    <t>Rho - Burba</t>
  </si>
  <si>
    <t>Rho - Centro doc.locale</t>
  </si>
  <si>
    <t>Rho - ITIS "Cannizzaro"</t>
  </si>
  <si>
    <t>Rho-Durrenmatt</t>
  </si>
  <si>
    <t>Rho-Piras</t>
  </si>
  <si>
    <t>Rho-Popolare</t>
  </si>
  <si>
    <t>Sesto -Centrale</t>
  </si>
  <si>
    <t>Sesto-Marx</t>
  </si>
  <si>
    <t>Sesto-Ragazzi</t>
  </si>
  <si>
    <t>Villa Cortese</t>
  </si>
  <si>
    <t xml:space="preserve">Totale </t>
  </si>
  <si>
    <t>Etichette di riga</t>
  </si>
  <si>
    <t>Videoregistrazione VHS</t>
  </si>
  <si>
    <t>Novate - DV22</t>
  </si>
  <si>
    <t>Legnano - Istituto Superiore Carlo Dell'Acqua</t>
  </si>
  <si>
    <t>Oggetti - semi</t>
  </si>
  <si>
    <t>Biblioteca dei Semi</t>
  </si>
  <si>
    <t>Cinisello Balsamo-FuoriPertini-FormOfficina</t>
  </si>
  <si>
    <t>Biblioteca Aziendale Comieco</t>
  </si>
  <si>
    <t>Csbno - Centrale 2</t>
  </si>
  <si>
    <t>Legnano - Punto prestito Mazzafame</t>
  </si>
  <si>
    <t>Rho - Biblioteca scolastica - Paola Mancuso</t>
  </si>
  <si>
    <t>Non disponibile</t>
  </si>
  <si>
    <t xml:space="preserve">CSBNO - Sistema </t>
  </si>
  <si>
    <t>Arese- Biblioteca "C. Cutrera"  Liceo Falcone Borsellino</t>
  </si>
  <si>
    <t>Cinisello Balsamo - FuoriPertini - Cornaggia</t>
  </si>
  <si>
    <t>CSBNO PER LE IMPRESE</t>
  </si>
  <si>
    <t xml:space="preserve">Legnano </t>
  </si>
  <si>
    <t>Legnano - Spazio 27B</t>
  </si>
  <si>
    <t>Rho - Biblioteca Olivetti dell'IIS Puecher-Olivetti</t>
  </si>
  <si>
    <t>Sesto-CESPI</t>
  </si>
  <si>
    <t>Sesto-Tranquillo Casiraghi Fototeca</t>
  </si>
  <si>
    <t>Staff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</si>
</sst>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2"/>
      <name val="Calibri"/>
      <family val="2"/>
      <scheme val="minor"/>
    </font>
    <font>
      <sz val="10"/>
      <name val="MS Sans Serif"/>
      <family val="2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5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4" fillId="0" borderId="3" xfId="2" applyFont="1" applyBorder="1"/>
    <xf numFmtId="0" fontId="4" fillId="0" borderId="0" xfId="2" applyFont="1"/>
    <xf numFmtId="0" fontId="4" fillId="0" borderId="2" xfId="2" applyFont="1" applyBorder="1"/>
    <xf numFmtId="0" fontId="4" fillId="0" borderId="4" xfId="2" applyFont="1" applyBorder="1"/>
    <xf numFmtId="0" fontId="4" fillId="0" borderId="5" xfId="2" applyFont="1" applyBorder="1"/>
    <xf numFmtId="0" fontId="0" fillId="0" borderId="6" xfId="0" applyBorder="1"/>
    <xf numFmtId="3" fontId="4" fillId="0" borderId="1" xfId="2" applyNumberFormat="1" applyFont="1" applyBorder="1"/>
    <xf numFmtId="0" fontId="0" fillId="0" borderId="1" xfId="0" applyBorder="1"/>
    <xf numFmtId="0" fontId="0" fillId="0" borderId="7" xfId="0" applyBorder="1" applyAlignment="1">
      <alignment horizontal="left"/>
    </xf>
    <xf numFmtId="0" fontId="4" fillId="0" borderId="1" xfId="2" applyFont="1" applyBorder="1"/>
    <xf numFmtId="0" fontId="1" fillId="2" borderId="1" xfId="1" applyNumberFormat="1" applyFont="1" applyFill="1" applyBorder="1" applyAlignment="1">
      <alignment horizontal="center" shrinkToFit="1"/>
    </xf>
    <xf numFmtId="3" fontId="0" fillId="0" borderId="1" xfId="0" applyNumberFormat="1" applyBorder="1"/>
    <xf numFmtId="0" fontId="4" fillId="0" borderId="8" xfId="2" applyFont="1" applyBorder="1"/>
    <xf numFmtId="3" fontId="4" fillId="0" borderId="9" xfId="2" applyNumberFormat="1" applyFont="1" applyBorder="1"/>
    <xf numFmtId="0" fontId="0" fillId="0" borderId="9" xfId="0" applyBorder="1"/>
    <xf numFmtId="0" fontId="4" fillId="0" borderId="9" xfId="2" applyFont="1" applyBorder="1"/>
    <xf numFmtId="3" fontId="4" fillId="0" borderId="7" xfId="2" applyNumberFormat="1" applyFont="1" applyBorder="1"/>
    <xf numFmtId="3" fontId="4" fillId="0" borderId="10" xfId="2" applyNumberFormat="1" applyFont="1" applyBorder="1"/>
    <xf numFmtId="3" fontId="6" fillId="0" borderId="1" xfId="2" applyNumberFormat="1" applyFont="1" applyBorder="1"/>
  </cellXfs>
  <cellStyles count="4">
    <cellStyle name="Migliaia" xfId="1" builtinId="3"/>
    <cellStyle name="Normale" xfId="0" builtinId="0"/>
    <cellStyle name="Normale 2" xfId="2" xr:uid="{00000000-0005-0000-0000-000002000000}"/>
    <cellStyle name="Normale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29</xdr:col>
      <xdr:colOff>0</xdr:colOff>
      <xdr:row>2</xdr:row>
      <xdr:rowOff>171450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4E68E93D-62C3-40AA-BEFF-965BEF6F7CAE}"/>
            </a:ext>
          </a:extLst>
        </xdr:cNvPr>
        <xdr:cNvSpPr txBox="1"/>
      </xdr:nvSpPr>
      <xdr:spPr>
        <a:xfrm>
          <a:off x="0" y="0"/>
          <a:ext cx="34156650" cy="53975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600" b="1"/>
            <a:t>Patrimonio</a:t>
          </a:r>
          <a:r>
            <a:rPr lang="it-IT" sz="1600" b="1" baseline="0"/>
            <a:t> </a:t>
          </a:r>
          <a:r>
            <a:rPr lang="it-IT" sz="1600" b="1"/>
            <a:t>- suddivisione</a:t>
          </a:r>
          <a:r>
            <a:rPr lang="it-IT" sz="1600" b="1" baseline="0"/>
            <a:t> per biblioteca e tipo di risorsa</a:t>
          </a:r>
        </a:p>
        <a:p>
          <a:r>
            <a:rPr lang="it-IT" sz="1200" baseline="0"/>
            <a:t>Dati al 31.12.2025</a:t>
          </a:r>
        </a:p>
        <a:p>
          <a:endParaRPr lang="it-IT" sz="1200" baseline="0"/>
        </a:p>
        <a:p>
          <a:endParaRPr lang="it-IT" sz="1200" baseline="0"/>
        </a:p>
        <a:p>
          <a:endParaRPr lang="it-IT" sz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4</xdr:row>
      <xdr:rowOff>5880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0"/>
          <a:ext cx="18520833" cy="781991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600" b="1"/>
            <a:t>Patrimonio</a:t>
          </a:r>
          <a:r>
            <a:rPr lang="it-IT" sz="1600" b="1" baseline="0"/>
            <a:t> disponibile</a:t>
          </a:r>
          <a:r>
            <a:rPr lang="it-IT" sz="1600" b="1"/>
            <a:t> - suddivisione</a:t>
          </a:r>
          <a:r>
            <a:rPr lang="it-IT" sz="1600" b="1" baseline="0"/>
            <a:t> per biblioteca e classe di prestito</a:t>
          </a:r>
        </a:p>
        <a:p>
          <a:r>
            <a:rPr lang="it-IT" sz="1200" baseline="0"/>
            <a:t>Dati al 31.12.2025</a:t>
          </a:r>
        </a:p>
        <a:p>
          <a:endParaRPr lang="it-IT" sz="1200" baseline="0"/>
        </a:p>
        <a:p>
          <a:endParaRPr lang="it-IT" sz="12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ino/Dropbox%20(Personale)/dati_condivisi_PC_rino/statistiche2019/novembre2019/PAtrimonio2019disponibilt&#224;dat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imoniostorico1"/>
      <sheetName val="PAtrimonio StoricoPerBib"/>
      <sheetName val="PAtrimoniodisponibileMedia"/>
      <sheetName val="AcquistidisponibMediaPerBib"/>
      <sheetName val="AcquistidisponibMediaPerBib (2"/>
      <sheetName val="AcquistidisponibMedia"/>
      <sheetName val="AcquistidisponibileMediaPer (2"/>
      <sheetName val="AcquistidisponibileMedia+"/>
      <sheetName val="PAtrimoniodisponibile"/>
      <sheetName val="revisioniperanno"/>
      <sheetName val="revisioniperannobib"/>
      <sheetName val="patrimonioperanni"/>
      <sheetName val="acquistiperanno_tot"/>
      <sheetName val="scartati"/>
      <sheetName val="ItemAnno2008"/>
      <sheetName val="donazio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616D6-B7B3-4765-86A9-E0ED0C3CEB1E}">
  <dimension ref="A5:AC88"/>
  <sheetViews>
    <sheetView zoomScaleNormal="100" workbookViewId="0">
      <selection activeCell="AH96" sqref="AH96"/>
    </sheetView>
  </sheetViews>
  <sheetFormatPr defaultRowHeight="14.4" x14ac:dyDescent="0.3"/>
  <cols>
    <col min="1" max="1" width="46.6640625" bestFit="1" customWidth="1"/>
    <col min="2" max="27" width="15.6640625" customWidth="1"/>
    <col min="28" max="28" width="19.77734375" bestFit="1" customWidth="1"/>
    <col min="29" max="29" width="16" customWidth="1"/>
  </cols>
  <sheetData>
    <row r="5" spans="1:29" ht="15.6" x14ac:dyDescent="0.3">
      <c r="A5" s="1" t="s">
        <v>97</v>
      </c>
      <c r="B5" s="12"/>
      <c r="C5" s="12" t="s">
        <v>19</v>
      </c>
      <c r="D5" s="12" t="s">
        <v>41</v>
      </c>
      <c r="E5" s="12" t="s">
        <v>42</v>
      </c>
      <c r="F5" s="12" t="s">
        <v>43</v>
      </c>
      <c r="G5" s="12" t="s">
        <v>44</v>
      </c>
      <c r="H5" s="12" t="s">
        <v>45</v>
      </c>
      <c r="I5" s="12" t="s">
        <v>46</v>
      </c>
      <c r="J5" s="12" t="s">
        <v>40</v>
      </c>
      <c r="K5" s="12" t="s">
        <v>47</v>
      </c>
      <c r="L5" s="12" t="s">
        <v>48</v>
      </c>
      <c r="M5" s="12" t="s">
        <v>49</v>
      </c>
      <c r="N5" s="12" t="s">
        <v>50</v>
      </c>
      <c r="O5" s="12" t="s">
        <v>51</v>
      </c>
      <c r="P5" s="12" t="s">
        <v>52</v>
      </c>
      <c r="Q5" s="12" t="s">
        <v>53</v>
      </c>
      <c r="R5" s="12" t="s">
        <v>54</v>
      </c>
      <c r="S5" s="12" t="s">
        <v>55</v>
      </c>
      <c r="T5" s="12" t="s">
        <v>101</v>
      </c>
      <c r="U5" s="12" t="s">
        <v>56</v>
      </c>
      <c r="V5" s="12" t="s">
        <v>57</v>
      </c>
      <c r="W5" s="12" t="s">
        <v>20</v>
      </c>
      <c r="X5" s="12" t="s">
        <v>58</v>
      </c>
      <c r="Y5" s="12" t="s">
        <v>21</v>
      </c>
      <c r="Z5" s="12" t="s">
        <v>59</v>
      </c>
      <c r="AA5" s="12" t="s">
        <v>60</v>
      </c>
      <c r="AB5" s="12" t="s">
        <v>98</v>
      </c>
      <c r="AC5" s="1" t="s">
        <v>96</v>
      </c>
    </row>
    <row r="6" spans="1:29" ht="15.6" x14ac:dyDescent="0.3">
      <c r="A6" s="11" t="s">
        <v>5</v>
      </c>
      <c r="B6" s="8"/>
      <c r="C6" s="8">
        <v>340</v>
      </c>
      <c r="D6" s="8">
        <v>59</v>
      </c>
      <c r="E6" s="8">
        <v>1</v>
      </c>
      <c r="F6" s="8">
        <v>18</v>
      </c>
      <c r="G6" s="8">
        <v>2355</v>
      </c>
      <c r="H6" s="8">
        <v>1</v>
      </c>
      <c r="I6" s="8"/>
      <c r="J6" s="8">
        <v>281</v>
      </c>
      <c r="K6" s="13">
        <v>47</v>
      </c>
      <c r="L6" s="13"/>
      <c r="M6" s="13">
        <v>2</v>
      </c>
      <c r="N6" s="13">
        <v>17</v>
      </c>
      <c r="O6" s="13">
        <v>28822</v>
      </c>
      <c r="P6" s="13">
        <v>16</v>
      </c>
      <c r="Q6" s="13"/>
      <c r="R6" s="13"/>
      <c r="S6" s="13">
        <v>1</v>
      </c>
      <c r="T6" s="13">
        <v>141</v>
      </c>
      <c r="U6" s="13">
        <v>1</v>
      </c>
      <c r="V6" s="13"/>
      <c r="W6" s="13">
        <v>588</v>
      </c>
      <c r="X6" s="13"/>
      <c r="Y6" s="13">
        <v>20</v>
      </c>
      <c r="Z6" s="13"/>
      <c r="AA6" s="13">
        <v>173</v>
      </c>
      <c r="AB6" s="13"/>
      <c r="AC6" s="8">
        <f>SUM(B6:AB6)</f>
        <v>32883</v>
      </c>
    </row>
    <row r="7" spans="1:29" ht="15.6" x14ac:dyDescent="0.3">
      <c r="A7" s="11" t="s">
        <v>110</v>
      </c>
      <c r="B7" s="8"/>
      <c r="C7" s="8"/>
      <c r="D7" s="8"/>
      <c r="E7" s="8"/>
      <c r="F7" s="8"/>
      <c r="G7" s="8"/>
      <c r="H7" s="8"/>
      <c r="I7" s="8"/>
      <c r="J7" s="8"/>
      <c r="K7" s="13"/>
      <c r="L7" s="13"/>
      <c r="M7" s="13"/>
      <c r="N7" s="13"/>
      <c r="O7" s="13">
        <v>81</v>
      </c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8">
        <f t="shared" ref="AC7:AC50" si="0">SUM(B7:AB7)</f>
        <v>81</v>
      </c>
    </row>
    <row r="8" spans="1:29" ht="15.6" x14ac:dyDescent="0.3">
      <c r="A8" s="11" t="s">
        <v>61</v>
      </c>
      <c r="B8" s="8"/>
      <c r="C8" s="8"/>
      <c r="D8" s="8">
        <v>7</v>
      </c>
      <c r="E8" s="8"/>
      <c r="F8" s="8"/>
      <c r="G8" s="8">
        <v>55</v>
      </c>
      <c r="H8" s="8"/>
      <c r="I8" s="8"/>
      <c r="J8" s="8"/>
      <c r="K8" s="13"/>
      <c r="L8" s="13"/>
      <c r="M8" s="13">
        <v>67</v>
      </c>
      <c r="N8" s="13">
        <v>1</v>
      </c>
      <c r="O8" s="13">
        <v>7067</v>
      </c>
      <c r="P8" s="13">
        <v>45</v>
      </c>
      <c r="Q8" s="13"/>
      <c r="R8" s="13"/>
      <c r="S8" s="13"/>
      <c r="T8" s="13">
        <v>7</v>
      </c>
      <c r="U8" s="13"/>
      <c r="V8" s="13"/>
      <c r="W8" s="13"/>
      <c r="X8" s="13"/>
      <c r="Y8" s="13">
        <v>21</v>
      </c>
      <c r="Z8" s="13"/>
      <c r="AA8" s="13"/>
      <c r="AB8" s="13">
        <v>164</v>
      </c>
      <c r="AC8" s="8">
        <f t="shared" si="0"/>
        <v>7434</v>
      </c>
    </row>
    <row r="9" spans="1:29" ht="15.6" x14ac:dyDescent="0.3">
      <c r="A9" s="11" t="s">
        <v>6</v>
      </c>
      <c r="B9" s="8">
        <v>11</v>
      </c>
      <c r="C9" s="8">
        <v>16</v>
      </c>
      <c r="D9" s="8">
        <v>1055</v>
      </c>
      <c r="E9" s="8">
        <v>3</v>
      </c>
      <c r="F9" s="8">
        <v>18</v>
      </c>
      <c r="G9" s="8">
        <v>1579</v>
      </c>
      <c r="H9" s="8">
        <v>14</v>
      </c>
      <c r="I9" s="8"/>
      <c r="J9" s="8">
        <v>67</v>
      </c>
      <c r="K9" s="13"/>
      <c r="L9" s="13"/>
      <c r="M9" s="13">
        <v>2</v>
      </c>
      <c r="N9" s="13">
        <v>3</v>
      </c>
      <c r="O9" s="13">
        <v>25754</v>
      </c>
      <c r="P9" s="13">
        <v>5</v>
      </c>
      <c r="Q9" s="13"/>
      <c r="R9" s="13">
        <v>1</v>
      </c>
      <c r="S9" s="13"/>
      <c r="T9" s="13">
        <v>1</v>
      </c>
      <c r="U9" s="13">
        <v>1</v>
      </c>
      <c r="V9" s="13">
        <v>6</v>
      </c>
      <c r="W9" s="13"/>
      <c r="X9" s="13"/>
      <c r="Y9" s="13">
        <v>41</v>
      </c>
      <c r="Z9" s="13"/>
      <c r="AA9" s="13"/>
      <c r="AB9" s="13"/>
      <c r="AC9" s="8">
        <f t="shared" si="0"/>
        <v>28577</v>
      </c>
    </row>
    <row r="10" spans="1:29" ht="15.6" x14ac:dyDescent="0.3">
      <c r="A10" s="11" t="s">
        <v>26</v>
      </c>
      <c r="B10" s="8"/>
      <c r="C10" s="8">
        <v>3</v>
      </c>
      <c r="D10" s="8">
        <v>5</v>
      </c>
      <c r="E10" s="8"/>
      <c r="F10" s="8">
        <v>8</v>
      </c>
      <c r="G10" s="8">
        <v>694</v>
      </c>
      <c r="H10" s="8"/>
      <c r="I10" s="8"/>
      <c r="J10" s="8">
        <v>30</v>
      </c>
      <c r="K10" s="13"/>
      <c r="L10" s="13">
        <v>1</v>
      </c>
      <c r="M10" s="13"/>
      <c r="N10" s="13">
        <v>1</v>
      </c>
      <c r="O10" s="13">
        <v>4839</v>
      </c>
      <c r="P10" s="13">
        <v>3</v>
      </c>
      <c r="Q10" s="13"/>
      <c r="R10" s="13"/>
      <c r="S10" s="13"/>
      <c r="T10" s="13"/>
      <c r="U10" s="13"/>
      <c r="V10" s="13"/>
      <c r="W10" s="13">
        <v>69</v>
      </c>
      <c r="X10" s="13"/>
      <c r="Y10" s="13">
        <v>1</v>
      </c>
      <c r="Z10" s="13"/>
      <c r="AA10" s="13"/>
      <c r="AB10" s="13"/>
      <c r="AC10" s="8">
        <f t="shared" si="0"/>
        <v>5654</v>
      </c>
    </row>
    <row r="11" spans="1:29" ht="15.6" x14ac:dyDescent="0.3">
      <c r="A11" s="11" t="s">
        <v>62</v>
      </c>
      <c r="B11" s="8"/>
      <c r="C11" s="8"/>
      <c r="D11" s="8"/>
      <c r="E11" s="8"/>
      <c r="F11" s="8"/>
      <c r="G11" s="8"/>
      <c r="H11" s="8"/>
      <c r="I11" s="8"/>
      <c r="J11" s="8"/>
      <c r="K11" s="13"/>
      <c r="L11" s="13"/>
      <c r="M11" s="13"/>
      <c r="N11" s="13"/>
      <c r="O11" s="13">
        <v>1077</v>
      </c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8">
        <f t="shared" si="0"/>
        <v>1077</v>
      </c>
    </row>
    <row r="12" spans="1:29" ht="15.6" x14ac:dyDescent="0.3">
      <c r="A12" s="11" t="s">
        <v>104</v>
      </c>
      <c r="B12" s="8"/>
      <c r="C12" s="8"/>
      <c r="D12" s="8"/>
      <c r="E12" s="8"/>
      <c r="F12" s="8"/>
      <c r="G12" s="8"/>
      <c r="H12" s="8"/>
      <c r="I12" s="8"/>
      <c r="J12" s="8"/>
      <c r="K12" s="13"/>
      <c r="L12" s="13"/>
      <c r="M12" s="13"/>
      <c r="N12" s="13"/>
      <c r="O12" s="13">
        <v>80</v>
      </c>
      <c r="P12" s="13"/>
      <c r="Q12" s="13"/>
      <c r="R12" s="13"/>
      <c r="S12" s="13"/>
      <c r="T12" s="13"/>
      <c r="U12" s="13"/>
      <c r="V12" s="13"/>
      <c r="W12" s="13">
        <v>2</v>
      </c>
      <c r="X12" s="13"/>
      <c r="Y12" s="13"/>
      <c r="Z12" s="13"/>
      <c r="AA12" s="13"/>
      <c r="AB12" s="13"/>
      <c r="AC12" s="8">
        <f t="shared" si="0"/>
        <v>82</v>
      </c>
    </row>
    <row r="13" spans="1:29" ht="15.6" x14ac:dyDescent="0.3">
      <c r="A13" s="11" t="s">
        <v>63</v>
      </c>
      <c r="B13" s="8"/>
      <c r="C13" s="8"/>
      <c r="D13" s="8"/>
      <c r="E13" s="8"/>
      <c r="F13" s="8">
        <v>1</v>
      </c>
      <c r="G13" s="8">
        <v>1</v>
      </c>
      <c r="H13" s="8"/>
      <c r="I13" s="8"/>
      <c r="J13" s="8"/>
      <c r="K13" s="13"/>
      <c r="L13" s="13"/>
      <c r="M13" s="13">
        <v>5</v>
      </c>
      <c r="N13" s="13"/>
      <c r="O13" s="13">
        <v>1199</v>
      </c>
      <c r="P13" s="13"/>
      <c r="Q13" s="13"/>
      <c r="R13" s="13"/>
      <c r="S13" s="13"/>
      <c r="T13" s="13"/>
      <c r="U13" s="13"/>
      <c r="V13" s="13"/>
      <c r="W13" s="13">
        <v>254</v>
      </c>
      <c r="X13" s="13"/>
      <c r="Y13" s="13"/>
      <c r="Z13" s="13"/>
      <c r="AA13" s="13"/>
      <c r="AB13" s="13"/>
      <c r="AC13" s="8">
        <f t="shared" si="0"/>
        <v>1460</v>
      </c>
    </row>
    <row r="14" spans="1:29" ht="15.6" x14ac:dyDescent="0.3">
      <c r="A14" s="11" t="s">
        <v>102</v>
      </c>
      <c r="B14" s="8"/>
      <c r="C14" s="8"/>
      <c r="D14" s="8"/>
      <c r="E14" s="8"/>
      <c r="F14" s="8"/>
      <c r="G14" s="8"/>
      <c r="H14" s="8"/>
      <c r="I14" s="8"/>
      <c r="J14" s="8"/>
      <c r="K14" s="13"/>
      <c r="L14" s="13"/>
      <c r="M14" s="13"/>
      <c r="N14" s="13"/>
      <c r="O14" s="13">
        <v>2</v>
      </c>
      <c r="P14" s="13"/>
      <c r="Q14" s="13"/>
      <c r="R14" s="13"/>
      <c r="S14" s="13"/>
      <c r="T14" s="13">
        <v>183</v>
      </c>
      <c r="U14" s="13">
        <v>1</v>
      </c>
      <c r="V14" s="13"/>
      <c r="W14" s="13"/>
      <c r="X14" s="13"/>
      <c r="Y14" s="13"/>
      <c r="Z14" s="13"/>
      <c r="AA14" s="13"/>
      <c r="AB14" s="13"/>
      <c r="AC14" s="8">
        <f t="shared" si="0"/>
        <v>186</v>
      </c>
    </row>
    <row r="15" spans="1:29" ht="15.6" x14ac:dyDescent="0.3">
      <c r="A15" s="11" t="s">
        <v>64</v>
      </c>
      <c r="B15" s="8"/>
      <c r="C15" s="8"/>
      <c r="D15" s="8"/>
      <c r="E15" s="8"/>
      <c r="F15" s="8"/>
      <c r="G15" s="8"/>
      <c r="H15" s="8"/>
      <c r="I15" s="8"/>
      <c r="J15" s="8"/>
      <c r="K15" s="13">
        <v>2</v>
      </c>
      <c r="L15" s="13">
        <v>3151</v>
      </c>
      <c r="M15" s="13">
        <v>8</v>
      </c>
      <c r="N15" s="13"/>
      <c r="O15" s="13">
        <v>28</v>
      </c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>
        <v>1</v>
      </c>
      <c r="AA15" s="13"/>
      <c r="AB15" s="13"/>
      <c r="AC15" s="8">
        <f t="shared" si="0"/>
        <v>3190</v>
      </c>
    </row>
    <row r="16" spans="1:29" ht="15.6" x14ac:dyDescent="0.3">
      <c r="A16" s="11" t="s">
        <v>7</v>
      </c>
      <c r="B16" s="8"/>
      <c r="C16" s="8">
        <v>123</v>
      </c>
      <c r="D16" s="8">
        <v>1823</v>
      </c>
      <c r="E16" s="8">
        <v>78</v>
      </c>
      <c r="F16" s="8">
        <v>12</v>
      </c>
      <c r="G16" s="8">
        <v>3571</v>
      </c>
      <c r="H16" s="8">
        <v>1</v>
      </c>
      <c r="I16" s="8"/>
      <c r="J16" s="8">
        <v>75</v>
      </c>
      <c r="K16" s="13">
        <v>34</v>
      </c>
      <c r="L16" s="13">
        <v>1</v>
      </c>
      <c r="M16" s="13">
        <v>16</v>
      </c>
      <c r="N16" s="13">
        <v>12</v>
      </c>
      <c r="O16" s="13">
        <v>54464</v>
      </c>
      <c r="P16" s="13">
        <v>41</v>
      </c>
      <c r="Q16" s="13"/>
      <c r="R16" s="13"/>
      <c r="S16" s="13">
        <v>1</v>
      </c>
      <c r="T16" s="13"/>
      <c r="U16" s="13">
        <v>8</v>
      </c>
      <c r="V16" s="13">
        <v>30</v>
      </c>
      <c r="W16" s="13">
        <v>9</v>
      </c>
      <c r="X16" s="13"/>
      <c r="Y16" s="13">
        <v>42</v>
      </c>
      <c r="Z16" s="13"/>
      <c r="AA16" s="13"/>
      <c r="AB16" s="13"/>
      <c r="AC16" s="8">
        <f t="shared" si="0"/>
        <v>60341</v>
      </c>
    </row>
    <row r="17" spans="1:29" ht="15.6" x14ac:dyDescent="0.3">
      <c r="A17" s="11" t="s">
        <v>65</v>
      </c>
      <c r="B17" s="8"/>
      <c r="C17" s="8"/>
      <c r="D17" s="8"/>
      <c r="E17" s="8"/>
      <c r="F17" s="8"/>
      <c r="G17" s="8"/>
      <c r="H17" s="8"/>
      <c r="I17" s="8"/>
      <c r="J17" s="8"/>
      <c r="K17" s="13"/>
      <c r="L17" s="13">
        <v>4433</v>
      </c>
      <c r="M17" s="13"/>
      <c r="N17" s="13"/>
      <c r="O17" s="13">
        <v>1</v>
      </c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8">
        <f t="shared" si="0"/>
        <v>4434</v>
      </c>
    </row>
    <row r="18" spans="1:29" ht="15.6" x14ac:dyDescent="0.3">
      <c r="A18" s="11" t="s">
        <v>27</v>
      </c>
      <c r="B18" s="8"/>
      <c r="C18" s="8"/>
      <c r="D18" s="8"/>
      <c r="E18" s="8"/>
      <c r="F18" s="8"/>
      <c r="G18" s="8"/>
      <c r="H18" s="8"/>
      <c r="I18" s="8"/>
      <c r="J18" s="8"/>
      <c r="K18" s="13">
        <v>1</v>
      </c>
      <c r="L18" s="13">
        <v>927</v>
      </c>
      <c r="M18" s="13">
        <v>5</v>
      </c>
      <c r="N18" s="13"/>
      <c r="O18" s="13">
        <v>11</v>
      </c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8">
        <f t="shared" si="0"/>
        <v>944</v>
      </c>
    </row>
    <row r="19" spans="1:29" ht="15.6" x14ac:dyDescent="0.3">
      <c r="A19" s="11" t="s">
        <v>66</v>
      </c>
      <c r="B19" s="8"/>
      <c r="C19" s="8"/>
      <c r="D19" s="8"/>
      <c r="E19" s="8"/>
      <c r="F19" s="8"/>
      <c r="G19" s="8"/>
      <c r="H19" s="8"/>
      <c r="I19" s="8"/>
      <c r="J19" s="8"/>
      <c r="K19" s="13"/>
      <c r="L19" s="13">
        <v>7100</v>
      </c>
      <c r="M19" s="13"/>
      <c r="N19" s="13"/>
      <c r="O19" s="13">
        <v>22</v>
      </c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8">
        <f t="shared" si="0"/>
        <v>7122</v>
      </c>
    </row>
    <row r="20" spans="1:29" ht="15.6" x14ac:dyDescent="0.3">
      <c r="A20" s="11" t="s">
        <v>67</v>
      </c>
      <c r="B20" s="8"/>
      <c r="C20" s="8">
        <v>26</v>
      </c>
      <c r="D20" s="8">
        <v>27</v>
      </c>
      <c r="E20" s="8"/>
      <c r="F20" s="8">
        <v>14</v>
      </c>
      <c r="G20" s="8">
        <v>1347</v>
      </c>
      <c r="H20" s="8">
        <v>5</v>
      </c>
      <c r="I20" s="8"/>
      <c r="J20" s="8">
        <v>6</v>
      </c>
      <c r="K20" s="13">
        <v>1</v>
      </c>
      <c r="L20" s="13"/>
      <c r="M20" s="13">
        <v>5</v>
      </c>
      <c r="N20" s="13">
        <v>6</v>
      </c>
      <c r="O20" s="13">
        <v>17534</v>
      </c>
      <c r="P20" s="13">
        <v>29</v>
      </c>
      <c r="Q20" s="13"/>
      <c r="R20" s="13"/>
      <c r="S20" s="13"/>
      <c r="T20" s="13"/>
      <c r="U20" s="13">
        <v>1</v>
      </c>
      <c r="V20" s="13"/>
      <c r="W20" s="13"/>
      <c r="X20" s="13"/>
      <c r="Y20" s="13">
        <v>28</v>
      </c>
      <c r="Z20" s="13"/>
      <c r="AA20" s="13"/>
      <c r="AB20" s="13">
        <v>20</v>
      </c>
      <c r="AC20" s="8">
        <f t="shared" si="0"/>
        <v>19049</v>
      </c>
    </row>
    <row r="21" spans="1:29" ht="15.6" x14ac:dyDescent="0.3">
      <c r="A21" s="11" t="s">
        <v>68</v>
      </c>
      <c r="B21" s="8">
        <v>1</v>
      </c>
      <c r="C21" s="8"/>
      <c r="D21" s="8"/>
      <c r="E21" s="8"/>
      <c r="F21" s="8">
        <v>5</v>
      </c>
      <c r="G21" s="8">
        <v>291</v>
      </c>
      <c r="H21" s="8"/>
      <c r="I21" s="8"/>
      <c r="J21" s="8">
        <v>5</v>
      </c>
      <c r="K21" s="13"/>
      <c r="L21" s="13"/>
      <c r="M21" s="13">
        <v>3</v>
      </c>
      <c r="N21" s="13"/>
      <c r="O21" s="13">
        <v>14146</v>
      </c>
      <c r="P21" s="13">
        <v>3</v>
      </c>
      <c r="Q21" s="13"/>
      <c r="R21" s="13"/>
      <c r="S21" s="13"/>
      <c r="T21" s="13"/>
      <c r="U21" s="13"/>
      <c r="V21" s="13"/>
      <c r="W21" s="13">
        <v>1</v>
      </c>
      <c r="X21" s="13"/>
      <c r="Y21" s="13">
        <v>1</v>
      </c>
      <c r="Z21" s="13"/>
      <c r="AA21" s="13"/>
      <c r="AB21" s="13">
        <v>1</v>
      </c>
      <c r="AC21" s="8">
        <f t="shared" si="0"/>
        <v>14457</v>
      </c>
    </row>
    <row r="22" spans="1:29" ht="15.6" x14ac:dyDescent="0.3">
      <c r="A22" s="11" t="s">
        <v>8</v>
      </c>
      <c r="B22" s="8"/>
      <c r="C22" s="8">
        <v>146</v>
      </c>
      <c r="D22" s="8">
        <v>765</v>
      </c>
      <c r="E22" s="8">
        <v>9</v>
      </c>
      <c r="F22" s="8">
        <v>225</v>
      </c>
      <c r="G22" s="8">
        <v>3057</v>
      </c>
      <c r="H22" s="8">
        <v>85</v>
      </c>
      <c r="I22" s="8"/>
      <c r="J22" s="8">
        <v>20</v>
      </c>
      <c r="K22" s="13">
        <v>11</v>
      </c>
      <c r="L22" s="13"/>
      <c r="M22" s="13">
        <v>14</v>
      </c>
      <c r="N22" s="13">
        <v>1</v>
      </c>
      <c r="O22" s="13">
        <v>32988</v>
      </c>
      <c r="P22" s="13">
        <v>7</v>
      </c>
      <c r="Q22" s="13">
        <v>1</v>
      </c>
      <c r="R22" s="13"/>
      <c r="S22" s="13">
        <v>1</v>
      </c>
      <c r="T22" s="13"/>
      <c r="U22" s="13">
        <v>3</v>
      </c>
      <c r="V22" s="13"/>
      <c r="W22" s="13">
        <v>1032</v>
      </c>
      <c r="X22" s="13"/>
      <c r="Y22" s="13">
        <v>13</v>
      </c>
      <c r="Z22" s="13"/>
      <c r="AA22" s="13"/>
      <c r="AB22" s="13"/>
      <c r="AC22" s="8">
        <f t="shared" si="0"/>
        <v>38378</v>
      </c>
    </row>
    <row r="23" spans="1:29" ht="15.6" x14ac:dyDescent="0.3">
      <c r="A23" s="11" t="s">
        <v>69</v>
      </c>
      <c r="B23" s="8"/>
      <c r="C23" s="8">
        <v>205</v>
      </c>
      <c r="D23" s="8">
        <v>367</v>
      </c>
      <c r="E23" s="8">
        <v>17</v>
      </c>
      <c r="F23" s="8">
        <v>38</v>
      </c>
      <c r="G23" s="8">
        <v>1494</v>
      </c>
      <c r="H23" s="8">
        <v>6</v>
      </c>
      <c r="I23" s="8"/>
      <c r="J23" s="8">
        <v>49</v>
      </c>
      <c r="K23" s="13"/>
      <c r="L23" s="13"/>
      <c r="M23" s="13">
        <v>7</v>
      </c>
      <c r="N23" s="13">
        <v>2</v>
      </c>
      <c r="O23" s="13">
        <v>18547</v>
      </c>
      <c r="P23" s="13">
        <v>8</v>
      </c>
      <c r="Q23" s="13"/>
      <c r="R23" s="13"/>
      <c r="S23" s="13"/>
      <c r="T23" s="13">
        <v>1</v>
      </c>
      <c r="U23" s="13"/>
      <c r="V23" s="13">
        <v>7</v>
      </c>
      <c r="W23" s="13">
        <v>1</v>
      </c>
      <c r="X23" s="13"/>
      <c r="Y23" s="13">
        <v>52</v>
      </c>
      <c r="Z23" s="13"/>
      <c r="AA23" s="13">
        <v>92</v>
      </c>
      <c r="AB23" s="13">
        <v>21</v>
      </c>
      <c r="AC23" s="8">
        <f t="shared" si="0"/>
        <v>20914</v>
      </c>
    </row>
    <row r="24" spans="1:29" ht="15.6" x14ac:dyDescent="0.3">
      <c r="A24" s="11" t="s">
        <v>70</v>
      </c>
      <c r="B24" s="8"/>
      <c r="C24" s="8">
        <v>63</v>
      </c>
      <c r="D24" s="8">
        <v>618</v>
      </c>
      <c r="E24" s="8">
        <v>6</v>
      </c>
      <c r="F24" s="8"/>
      <c r="G24" s="8">
        <v>955</v>
      </c>
      <c r="H24" s="8"/>
      <c r="I24" s="8">
        <v>2</v>
      </c>
      <c r="J24" s="8">
        <v>110</v>
      </c>
      <c r="K24" s="13">
        <v>39</v>
      </c>
      <c r="L24" s="13"/>
      <c r="M24" s="13">
        <v>10</v>
      </c>
      <c r="N24" s="13"/>
      <c r="O24" s="13">
        <v>10308</v>
      </c>
      <c r="P24" s="13">
        <v>4</v>
      </c>
      <c r="Q24" s="13"/>
      <c r="R24" s="13"/>
      <c r="S24" s="13"/>
      <c r="T24" s="13"/>
      <c r="U24" s="13"/>
      <c r="V24" s="13">
        <v>5</v>
      </c>
      <c r="W24" s="13">
        <v>116</v>
      </c>
      <c r="X24" s="13"/>
      <c r="Y24" s="13">
        <v>2</v>
      </c>
      <c r="Z24" s="13"/>
      <c r="AA24" s="13"/>
      <c r="AB24" s="13"/>
      <c r="AC24" s="8">
        <f t="shared" si="0"/>
        <v>12238</v>
      </c>
    </row>
    <row r="25" spans="1:29" ht="15.6" x14ac:dyDescent="0.3">
      <c r="A25" s="11" t="s">
        <v>71</v>
      </c>
      <c r="B25" s="8"/>
      <c r="C25" s="8">
        <v>77</v>
      </c>
      <c r="D25" s="8">
        <v>96</v>
      </c>
      <c r="E25" s="8">
        <v>2</v>
      </c>
      <c r="F25" s="8">
        <v>1</v>
      </c>
      <c r="G25" s="8">
        <v>1085</v>
      </c>
      <c r="H25" s="8"/>
      <c r="I25" s="8"/>
      <c r="J25" s="8"/>
      <c r="K25" s="13"/>
      <c r="L25" s="13"/>
      <c r="M25" s="13">
        <v>2</v>
      </c>
      <c r="N25" s="13">
        <v>8</v>
      </c>
      <c r="O25" s="13">
        <v>16714</v>
      </c>
      <c r="P25" s="13">
        <v>5</v>
      </c>
      <c r="Q25" s="13"/>
      <c r="R25" s="13"/>
      <c r="S25" s="13"/>
      <c r="T25" s="13">
        <v>7</v>
      </c>
      <c r="U25" s="13">
        <v>1</v>
      </c>
      <c r="V25" s="13"/>
      <c r="W25" s="13"/>
      <c r="X25" s="13"/>
      <c r="Y25" s="13">
        <v>10</v>
      </c>
      <c r="Z25" s="13"/>
      <c r="AA25" s="13"/>
      <c r="AB25" s="13">
        <v>8</v>
      </c>
      <c r="AC25" s="8">
        <f t="shared" si="0"/>
        <v>18016</v>
      </c>
    </row>
    <row r="26" spans="1:29" ht="15.6" x14ac:dyDescent="0.3">
      <c r="A26" s="11" t="s">
        <v>72</v>
      </c>
      <c r="B26" s="8"/>
      <c r="C26" s="8">
        <v>24</v>
      </c>
      <c r="D26" s="8">
        <v>2275</v>
      </c>
      <c r="E26" s="8">
        <v>46</v>
      </c>
      <c r="F26" s="8">
        <v>32</v>
      </c>
      <c r="G26" s="8">
        <v>1964</v>
      </c>
      <c r="H26" s="8"/>
      <c r="I26" s="8"/>
      <c r="J26" s="8">
        <v>46</v>
      </c>
      <c r="K26" s="13"/>
      <c r="L26" s="13"/>
      <c r="M26" s="13">
        <v>3</v>
      </c>
      <c r="N26" s="13">
        <v>1</v>
      </c>
      <c r="O26" s="13">
        <v>22634</v>
      </c>
      <c r="P26" s="13">
        <v>4</v>
      </c>
      <c r="Q26" s="13"/>
      <c r="R26" s="13"/>
      <c r="S26" s="13"/>
      <c r="T26" s="13"/>
      <c r="U26" s="13">
        <v>58</v>
      </c>
      <c r="V26" s="13">
        <v>4</v>
      </c>
      <c r="W26" s="13">
        <v>1001</v>
      </c>
      <c r="X26" s="13"/>
      <c r="Y26" s="13">
        <v>2</v>
      </c>
      <c r="Z26" s="13"/>
      <c r="AA26" s="13"/>
      <c r="AB26" s="13"/>
      <c r="AC26" s="8">
        <f t="shared" si="0"/>
        <v>28094</v>
      </c>
    </row>
    <row r="27" spans="1:29" ht="15.6" x14ac:dyDescent="0.3">
      <c r="A27" s="11" t="s">
        <v>35</v>
      </c>
      <c r="B27" s="8"/>
      <c r="C27" s="8"/>
      <c r="D27" s="8"/>
      <c r="E27" s="8"/>
      <c r="F27" s="8">
        <v>2</v>
      </c>
      <c r="G27" s="8">
        <v>13</v>
      </c>
      <c r="H27" s="8"/>
      <c r="I27" s="8"/>
      <c r="J27" s="8"/>
      <c r="K27" s="13"/>
      <c r="L27" s="13"/>
      <c r="M27" s="13"/>
      <c r="N27" s="13">
        <v>1</v>
      </c>
      <c r="O27" s="13">
        <v>8116</v>
      </c>
      <c r="P27" s="13">
        <v>1</v>
      </c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8">
        <f t="shared" si="0"/>
        <v>8133</v>
      </c>
    </row>
    <row r="28" spans="1:29" ht="15.6" x14ac:dyDescent="0.3">
      <c r="A28" s="11" t="s">
        <v>111</v>
      </c>
      <c r="B28" s="8"/>
      <c r="C28" s="8"/>
      <c r="D28" s="8"/>
      <c r="E28" s="8"/>
      <c r="F28" s="8"/>
      <c r="G28" s="8"/>
      <c r="H28" s="8"/>
      <c r="I28" s="8"/>
      <c r="J28" s="8"/>
      <c r="K28" s="13"/>
      <c r="L28" s="13"/>
      <c r="M28" s="13"/>
      <c r="N28" s="13"/>
      <c r="O28" s="13">
        <v>4</v>
      </c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8">
        <f t="shared" si="0"/>
        <v>4</v>
      </c>
    </row>
    <row r="29" spans="1:29" ht="15.6" x14ac:dyDescent="0.3">
      <c r="A29" s="11" t="s">
        <v>9</v>
      </c>
      <c r="B29" s="8"/>
      <c r="C29" s="8"/>
      <c r="D29" s="8"/>
      <c r="E29" s="8"/>
      <c r="F29" s="8"/>
      <c r="G29" s="8">
        <v>119</v>
      </c>
      <c r="H29" s="8"/>
      <c r="I29" s="8"/>
      <c r="J29" s="8"/>
      <c r="K29" s="13"/>
      <c r="L29" s="13"/>
      <c r="M29" s="13"/>
      <c r="N29" s="13"/>
      <c r="O29" s="13">
        <v>426</v>
      </c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8">
        <f t="shared" si="0"/>
        <v>545</v>
      </c>
    </row>
    <row r="30" spans="1:29" ht="15.6" x14ac:dyDescent="0.3">
      <c r="A30" s="11" t="s">
        <v>28</v>
      </c>
      <c r="B30" s="8"/>
      <c r="C30" s="8"/>
      <c r="D30" s="8">
        <v>49</v>
      </c>
      <c r="E30" s="8"/>
      <c r="F30" s="8"/>
      <c r="G30" s="8">
        <v>70</v>
      </c>
      <c r="H30" s="8">
        <v>1</v>
      </c>
      <c r="I30" s="8"/>
      <c r="J30" s="8"/>
      <c r="K30" s="13"/>
      <c r="L30" s="13"/>
      <c r="M30" s="13"/>
      <c r="N30" s="13"/>
      <c r="O30" s="13">
        <v>150</v>
      </c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8">
        <f t="shared" si="0"/>
        <v>270</v>
      </c>
    </row>
    <row r="31" spans="1:29" ht="15.6" x14ac:dyDescent="0.3">
      <c r="A31" s="11" t="s">
        <v>103</v>
      </c>
      <c r="B31" s="8"/>
      <c r="C31" s="8"/>
      <c r="D31" s="8"/>
      <c r="E31" s="8"/>
      <c r="F31" s="8"/>
      <c r="G31" s="8">
        <v>16</v>
      </c>
      <c r="H31" s="8"/>
      <c r="I31" s="8"/>
      <c r="J31" s="8"/>
      <c r="K31" s="13"/>
      <c r="L31" s="13"/>
      <c r="M31" s="13"/>
      <c r="N31" s="13"/>
      <c r="O31" s="13">
        <v>530</v>
      </c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8">
        <f t="shared" si="0"/>
        <v>546</v>
      </c>
    </row>
    <row r="32" spans="1:29" ht="15.6" x14ac:dyDescent="0.3">
      <c r="A32" s="11" t="s">
        <v>73</v>
      </c>
      <c r="B32" s="8"/>
      <c r="C32" s="8">
        <v>1059</v>
      </c>
      <c r="D32" s="8">
        <v>7833</v>
      </c>
      <c r="E32" s="8">
        <v>78</v>
      </c>
      <c r="F32" s="8">
        <v>487</v>
      </c>
      <c r="G32" s="8">
        <v>13175</v>
      </c>
      <c r="H32" s="8">
        <v>224</v>
      </c>
      <c r="I32" s="8"/>
      <c r="J32" s="8">
        <v>308</v>
      </c>
      <c r="K32" s="13">
        <v>41</v>
      </c>
      <c r="L32" s="13"/>
      <c r="M32" s="13">
        <v>3</v>
      </c>
      <c r="N32" s="13"/>
      <c r="O32" s="13">
        <v>85978</v>
      </c>
      <c r="P32" s="13">
        <v>27</v>
      </c>
      <c r="Q32" s="13"/>
      <c r="R32" s="13">
        <v>5</v>
      </c>
      <c r="S32" s="13"/>
      <c r="T32" s="13"/>
      <c r="U32" s="13">
        <v>7</v>
      </c>
      <c r="V32" s="13">
        <v>34</v>
      </c>
      <c r="W32" s="13">
        <v>2420</v>
      </c>
      <c r="X32" s="13">
        <v>3</v>
      </c>
      <c r="Y32" s="13">
        <v>37</v>
      </c>
      <c r="Z32" s="13"/>
      <c r="AA32" s="13">
        <v>94</v>
      </c>
      <c r="AB32" s="13">
        <v>33</v>
      </c>
      <c r="AC32" s="8">
        <f t="shared" si="0"/>
        <v>111846</v>
      </c>
    </row>
    <row r="33" spans="1:29" ht="15.6" x14ac:dyDescent="0.3">
      <c r="A33" s="11" t="s">
        <v>74</v>
      </c>
      <c r="B33" s="8"/>
      <c r="C33" s="8">
        <v>178</v>
      </c>
      <c r="D33" s="8">
        <v>590</v>
      </c>
      <c r="E33" s="8">
        <v>2</v>
      </c>
      <c r="F33" s="8">
        <v>52</v>
      </c>
      <c r="G33" s="8">
        <v>2354</v>
      </c>
      <c r="H33" s="8">
        <v>36</v>
      </c>
      <c r="I33" s="8"/>
      <c r="J33" s="8">
        <v>114</v>
      </c>
      <c r="K33" s="13">
        <v>195</v>
      </c>
      <c r="L33" s="13"/>
      <c r="M33" s="13">
        <v>23</v>
      </c>
      <c r="N33" s="13">
        <v>2</v>
      </c>
      <c r="O33" s="13">
        <v>35947</v>
      </c>
      <c r="P33" s="13">
        <v>10</v>
      </c>
      <c r="Q33" s="13"/>
      <c r="R33" s="13"/>
      <c r="S33" s="13"/>
      <c r="T33" s="13">
        <v>1</v>
      </c>
      <c r="U33" s="13"/>
      <c r="V33" s="13">
        <v>6</v>
      </c>
      <c r="W33" s="13">
        <v>131</v>
      </c>
      <c r="X33" s="13"/>
      <c r="Y33" s="13">
        <v>24</v>
      </c>
      <c r="Z33" s="13"/>
      <c r="AA33" s="13"/>
      <c r="AB33" s="13">
        <v>6</v>
      </c>
      <c r="AC33" s="8">
        <f t="shared" si="0"/>
        <v>39671</v>
      </c>
    </row>
    <row r="34" spans="1:29" ht="15.6" x14ac:dyDescent="0.3">
      <c r="A34" s="11" t="s">
        <v>75</v>
      </c>
      <c r="B34" s="8"/>
      <c r="C34" s="8"/>
      <c r="D34" s="8"/>
      <c r="E34" s="8"/>
      <c r="F34" s="8"/>
      <c r="G34" s="8">
        <v>10</v>
      </c>
      <c r="H34" s="8"/>
      <c r="I34" s="8"/>
      <c r="J34" s="8"/>
      <c r="K34" s="13"/>
      <c r="L34" s="13"/>
      <c r="M34" s="13"/>
      <c r="N34" s="13"/>
      <c r="O34" s="13">
        <v>1239</v>
      </c>
      <c r="P34" s="13"/>
      <c r="Q34" s="13"/>
      <c r="R34" s="13"/>
      <c r="S34" s="13"/>
      <c r="T34" s="13"/>
      <c r="U34" s="13"/>
      <c r="V34" s="13"/>
      <c r="W34" s="13">
        <v>1</v>
      </c>
      <c r="X34" s="13"/>
      <c r="Y34" s="13"/>
      <c r="Z34" s="13"/>
      <c r="AA34" s="13"/>
      <c r="AB34" s="13"/>
      <c r="AC34" s="8">
        <f t="shared" si="0"/>
        <v>1250</v>
      </c>
    </row>
    <row r="35" spans="1:29" ht="15.6" x14ac:dyDescent="0.3">
      <c r="A35" s="11" t="s">
        <v>76</v>
      </c>
      <c r="B35" s="8"/>
      <c r="C35" s="8"/>
      <c r="D35" s="8"/>
      <c r="E35" s="8"/>
      <c r="F35" s="8">
        <v>1</v>
      </c>
      <c r="G35" s="8">
        <v>7</v>
      </c>
      <c r="H35" s="8"/>
      <c r="I35" s="8"/>
      <c r="J35" s="8"/>
      <c r="K35" s="13"/>
      <c r="L35" s="13"/>
      <c r="M35" s="13">
        <v>2</v>
      </c>
      <c r="N35" s="13"/>
      <c r="O35" s="13">
        <v>180</v>
      </c>
      <c r="P35" s="13"/>
      <c r="Q35" s="13"/>
      <c r="R35" s="13"/>
      <c r="S35" s="13"/>
      <c r="T35" s="13"/>
      <c r="U35" s="13"/>
      <c r="V35" s="13"/>
      <c r="W35" s="13"/>
      <c r="X35" s="13"/>
      <c r="Y35" s="13">
        <v>1</v>
      </c>
      <c r="Z35" s="13"/>
      <c r="AA35" s="13"/>
      <c r="AB35" s="13">
        <v>10</v>
      </c>
      <c r="AC35" s="8">
        <f t="shared" si="0"/>
        <v>201</v>
      </c>
    </row>
    <row r="36" spans="1:29" ht="15.6" x14ac:dyDescent="0.3">
      <c r="A36" s="11" t="s">
        <v>77</v>
      </c>
      <c r="B36" s="8"/>
      <c r="C36" s="8">
        <v>124</v>
      </c>
      <c r="D36" s="8">
        <v>47</v>
      </c>
      <c r="E36" s="8">
        <v>15</v>
      </c>
      <c r="F36" s="8">
        <v>22</v>
      </c>
      <c r="G36" s="8">
        <v>410</v>
      </c>
      <c r="H36" s="8">
        <v>16</v>
      </c>
      <c r="I36" s="8"/>
      <c r="J36" s="8">
        <v>139</v>
      </c>
      <c r="K36" s="13"/>
      <c r="L36" s="13"/>
      <c r="M36" s="13">
        <v>3</v>
      </c>
      <c r="N36" s="13">
        <v>1</v>
      </c>
      <c r="O36" s="13">
        <v>34203</v>
      </c>
      <c r="P36" s="13">
        <v>43</v>
      </c>
      <c r="Q36" s="13"/>
      <c r="R36" s="13"/>
      <c r="S36" s="13"/>
      <c r="T36" s="13">
        <v>2</v>
      </c>
      <c r="U36" s="13">
        <v>3</v>
      </c>
      <c r="V36" s="13">
        <v>9</v>
      </c>
      <c r="W36" s="13">
        <v>1122</v>
      </c>
      <c r="X36" s="13"/>
      <c r="Y36" s="13">
        <v>85</v>
      </c>
      <c r="Z36" s="13"/>
      <c r="AA36" s="13">
        <v>2</v>
      </c>
      <c r="AB36" s="13">
        <v>10</v>
      </c>
      <c r="AC36" s="8">
        <f t="shared" si="0"/>
        <v>36256</v>
      </c>
    </row>
    <row r="37" spans="1:29" ht="15.6" x14ac:dyDescent="0.3">
      <c r="A37" s="11" t="s">
        <v>10</v>
      </c>
      <c r="B37" s="8"/>
      <c r="C37" s="8"/>
      <c r="D37" s="8"/>
      <c r="E37" s="8"/>
      <c r="F37" s="8"/>
      <c r="G37" s="8"/>
      <c r="H37" s="8"/>
      <c r="I37" s="8"/>
      <c r="J37" s="8"/>
      <c r="K37" s="13">
        <v>4</v>
      </c>
      <c r="L37" s="13"/>
      <c r="M37" s="13"/>
      <c r="N37" s="13"/>
      <c r="O37" s="13">
        <v>526</v>
      </c>
      <c r="P37" s="13"/>
      <c r="Q37" s="13"/>
      <c r="R37" s="13"/>
      <c r="S37" s="13"/>
      <c r="T37" s="13"/>
      <c r="U37" s="13"/>
      <c r="V37" s="13"/>
      <c r="W37" s="13">
        <v>16</v>
      </c>
      <c r="X37" s="13"/>
      <c r="Y37" s="13">
        <v>8</v>
      </c>
      <c r="Z37" s="13"/>
      <c r="AA37" s="13"/>
      <c r="AB37" s="13"/>
      <c r="AC37" s="8">
        <f t="shared" si="0"/>
        <v>554</v>
      </c>
    </row>
    <row r="38" spans="1:29" ht="15.6" x14ac:dyDescent="0.3">
      <c r="A38" s="11" t="s">
        <v>78</v>
      </c>
      <c r="B38" s="13"/>
      <c r="C38" s="13">
        <v>1</v>
      </c>
      <c r="D38" s="13">
        <v>137</v>
      </c>
      <c r="E38" s="13"/>
      <c r="F38" s="13">
        <v>1</v>
      </c>
      <c r="G38" s="13">
        <v>853</v>
      </c>
      <c r="H38" s="13"/>
      <c r="I38" s="13"/>
      <c r="J38" s="13">
        <v>12</v>
      </c>
      <c r="K38" s="13"/>
      <c r="L38" s="13"/>
      <c r="M38" s="13"/>
      <c r="N38" s="13"/>
      <c r="O38" s="13">
        <v>7758</v>
      </c>
      <c r="P38" s="13">
        <v>3</v>
      </c>
      <c r="Q38" s="13"/>
      <c r="R38" s="13"/>
      <c r="S38" s="13"/>
      <c r="T38" s="13"/>
      <c r="U38" s="13">
        <v>48</v>
      </c>
      <c r="V38" s="13"/>
      <c r="W38" s="13">
        <v>478</v>
      </c>
      <c r="X38" s="13"/>
      <c r="Y38" s="13">
        <v>176</v>
      </c>
      <c r="Z38" s="13"/>
      <c r="AA38" s="13"/>
      <c r="AB38" s="13"/>
      <c r="AC38" s="8">
        <f t="shared" si="0"/>
        <v>9467</v>
      </c>
    </row>
    <row r="39" spans="1:29" ht="15.6" x14ac:dyDescent="0.3">
      <c r="A39" s="11" t="s">
        <v>105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>
        <v>2535</v>
      </c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8">
        <f t="shared" si="0"/>
        <v>2535</v>
      </c>
    </row>
    <row r="40" spans="1:29" ht="15.6" x14ac:dyDescent="0.3">
      <c r="A40" s="11" t="s">
        <v>109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>
        <v>20</v>
      </c>
      <c r="P40" s="13"/>
      <c r="Q40" s="13"/>
      <c r="R40" s="13"/>
      <c r="S40" s="13"/>
      <c r="T40" s="13"/>
      <c r="U40" s="13"/>
      <c r="V40" s="13">
        <v>59</v>
      </c>
      <c r="W40" s="13"/>
      <c r="X40" s="13"/>
      <c r="Y40" s="13"/>
      <c r="Z40" s="13"/>
      <c r="AA40" s="13"/>
      <c r="AB40" s="13"/>
      <c r="AC40" s="8">
        <f t="shared" si="0"/>
        <v>79</v>
      </c>
    </row>
    <row r="41" spans="1:29" ht="15.6" x14ac:dyDescent="0.3">
      <c r="A41" s="11" t="s">
        <v>112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>
        <v>3</v>
      </c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8">
        <f t="shared" si="0"/>
        <v>3</v>
      </c>
    </row>
    <row r="42" spans="1:29" ht="15.6" x14ac:dyDescent="0.3">
      <c r="A42" s="11" t="s">
        <v>36</v>
      </c>
      <c r="B42" s="13"/>
      <c r="C42" s="13">
        <v>1</v>
      </c>
      <c r="D42" s="13">
        <v>1105</v>
      </c>
      <c r="E42" s="13">
        <v>1</v>
      </c>
      <c r="F42" s="13">
        <v>1</v>
      </c>
      <c r="G42" s="13">
        <v>89</v>
      </c>
      <c r="H42" s="13"/>
      <c r="I42" s="13"/>
      <c r="J42" s="13"/>
      <c r="K42" s="13"/>
      <c r="L42" s="13"/>
      <c r="M42" s="13"/>
      <c r="N42" s="13">
        <v>1</v>
      </c>
      <c r="O42" s="13">
        <v>2814</v>
      </c>
      <c r="P42" s="13"/>
      <c r="Q42" s="13"/>
      <c r="R42" s="13"/>
      <c r="S42" s="13"/>
      <c r="T42" s="13"/>
      <c r="U42" s="13">
        <v>2</v>
      </c>
      <c r="V42" s="13">
        <v>1</v>
      </c>
      <c r="W42" s="13"/>
      <c r="X42" s="13"/>
      <c r="Y42" s="13">
        <v>2</v>
      </c>
      <c r="Z42" s="13"/>
      <c r="AA42" s="13"/>
      <c r="AB42" s="13"/>
      <c r="AC42" s="8">
        <f t="shared" si="0"/>
        <v>4017</v>
      </c>
    </row>
    <row r="43" spans="1:29" ht="15.6" x14ac:dyDescent="0.3">
      <c r="A43" s="11" t="s">
        <v>11</v>
      </c>
      <c r="B43" s="13"/>
      <c r="C43" s="13">
        <v>198</v>
      </c>
      <c r="D43" s="13">
        <v>499</v>
      </c>
      <c r="E43" s="13">
        <v>7</v>
      </c>
      <c r="F43" s="13">
        <v>10</v>
      </c>
      <c r="G43" s="13">
        <v>2485</v>
      </c>
      <c r="H43" s="13"/>
      <c r="I43" s="13"/>
      <c r="J43" s="13">
        <v>107</v>
      </c>
      <c r="K43" s="13"/>
      <c r="L43" s="13">
        <v>2</v>
      </c>
      <c r="M43" s="13">
        <v>29</v>
      </c>
      <c r="N43" s="13">
        <v>60</v>
      </c>
      <c r="O43" s="13">
        <v>38729</v>
      </c>
      <c r="P43" s="13">
        <v>100</v>
      </c>
      <c r="Q43" s="13"/>
      <c r="R43" s="13"/>
      <c r="S43" s="13"/>
      <c r="T43" s="13">
        <v>2</v>
      </c>
      <c r="U43" s="13">
        <v>25</v>
      </c>
      <c r="V43" s="13">
        <v>10</v>
      </c>
      <c r="W43" s="13">
        <v>140</v>
      </c>
      <c r="X43" s="13"/>
      <c r="Y43" s="13">
        <v>69</v>
      </c>
      <c r="Z43" s="13"/>
      <c r="AA43" s="13"/>
      <c r="AB43" s="13">
        <v>184</v>
      </c>
      <c r="AC43" s="8">
        <f t="shared" si="0"/>
        <v>42656</v>
      </c>
    </row>
    <row r="44" spans="1:29" ht="15.6" x14ac:dyDescent="0.3">
      <c r="A44" s="11" t="s">
        <v>12</v>
      </c>
      <c r="B44" s="13"/>
      <c r="C44" s="13">
        <v>6</v>
      </c>
      <c r="D44" s="13">
        <v>225</v>
      </c>
      <c r="E44" s="13">
        <v>4</v>
      </c>
      <c r="F44" s="13"/>
      <c r="G44" s="13">
        <v>363</v>
      </c>
      <c r="H44" s="13"/>
      <c r="I44" s="13"/>
      <c r="J44" s="13">
        <v>34</v>
      </c>
      <c r="K44" s="13"/>
      <c r="L44" s="13"/>
      <c r="M44" s="13">
        <v>1</v>
      </c>
      <c r="N44" s="13">
        <v>4</v>
      </c>
      <c r="O44" s="13">
        <v>10761</v>
      </c>
      <c r="P44" s="13">
        <v>13</v>
      </c>
      <c r="Q44" s="13"/>
      <c r="R44" s="13">
        <v>1</v>
      </c>
      <c r="S44" s="13"/>
      <c r="T44" s="13">
        <v>4</v>
      </c>
      <c r="U44" s="13">
        <v>1</v>
      </c>
      <c r="V44" s="13"/>
      <c r="W44" s="13">
        <v>2</v>
      </c>
      <c r="X44" s="13"/>
      <c r="Y44" s="13">
        <v>14</v>
      </c>
      <c r="Z44" s="13"/>
      <c r="AA44" s="13"/>
      <c r="AB44" s="13">
        <v>73</v>
      </c>
      <c r="AC44" s="8">
        <f t="shared" si="0"/>
        <v>11506</v>
      </c>
    </row>
    <row r="45" spans="1:29" ht="15.6" x14ac:dyDescent="0.3">
      <c r="A45" s="11" t="s">
        <v>29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>
        <v>705</v>
      </c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8">
        <f t="shared" si="0"/>
        <v>705</v>
      </c>
    </row>
    <row r="46" spans="1:29" ht="15.6" x14ac:dyDescent="0.3">
      <c r="A46" s="9" t="s">
        <v>37</v>
      </c>
      <c r="B46" s="13"/>
      <c r="C46" s="13">
        <v>386</v>
      </c>
      <c r="D46" s="13">
        <v>1647</v>
      </c>
      <c r="E46" s="13">
        <v>309</v>
      </c>
      <c r="F46" s="13">
        <v>52</v>
      </c>
      <c r="G46" s="13">
        <v>5764</v>
      </c>
      <c r="H46" s="13">
        <v>6</v>
      </c>
      <c r="I46" s="13"/>
      <c r="J46" s="13">
        <v>82</v>
      </c>
      <c r="K46" s="13">
        <v>32</v>
      </c>
      <c r="L46" s="13"/>
      <c r="M46" s="13">
        <v>3</v>
      </c>
      <c r="N46" s="13">
        <v>20</v>
      </c>
      <c r="O46" s="13">
        <v>25026</v>
      </c>
      <c r="P46" s="13">
        <v>4</v>
      </c>
      <c r="Q46" s="13"/>
      <c r="R46" s="13"/>
      <c r="S46" s="13"/>
      <c r="T46" s="13"/>
      <c r="U46" s="13">
        <v>1</v>
      </c>
      <c r="V46" s="13"/>
      <c r="W46" s="13">
        <v>487</v>
      </c>
      <c r="X46" s="13"/>
      <c r="Y46" s="13">
        <v>30</v>
      </c>
      <c r="Z46" s="13"/>
      <c r="AA46" s="13"/>
      <c r="AB46" s="13"/>
      <c r="AC46" s="8">
        <f t="shared" si="0"/>
        <v>33849</v>
      </c>
    </row>
    <row r="47" spans="1:29" ht="15.6" x14ac:dyDescent="0.3">
      <c r="A47" s="9" t="s">
        <v>79</v>
      </c>
      <c r="B47" s="13"/>
      <c r="C47" s="13"/>
      <c r="D47" s="13"/>
      <c r="E47" s="13"/>
      <c r="F47" s="13"/>
      <c r="G47" s="13"/>
      <c r="H47" s="13"/>
      <c r="I47" s="13"/>
      <c r="J47" s="13"/>
      <c r="K47" s="13">
        <v>541</v>
      </c>
      <c r="L47" s="13"/>
      <c r="M47" s="13">
        <v>10</v>
      </c>
      <c r="N47" s="13"/>
      <c r="O47" s="13">
        <v>419</v>
      </c>
      <c r="P47" s="13"/>
      <c r="Q47" s="13"/>
      <c r="R47" s="13"/>
      <c r="S47" s="13"/>
      <c r="T47" s="13"/>
      <c r="U47" s="13"/>
      <c r="V47" s="13"/>
      <c r="W47" s="13">
        <v>66</v>
      </c>
      <c r="X47" s="13">
        <v>3</v>
      </c>
      <c r="Y47" s="13"/>
      <c r="Z47" s="13"/>
      <c r="AA47" s="13"/>
      <c r="AB47" s="13"/>
      <c r="AC47" s="8">
        <f t="shared" si="0"/>
        <v>1039</v>
      </c>
    </row>
    <row r="48" spans="1:29" ht="15.6" x14ac:dyDescent="0.3">
      <c r="A48" s="9" t="s">
        <v>113</v>
      </c>
      <c r="B48" s="13"/>
      <c r="C48" s="13">
        <v>271</v>
      </c>
      <c r="D48" s="13">
        <v>2110</v>
      </c>
      <c r="E48" s="13">
        <v>5</v>
      </c>
      <c r="F48" s="13">
        <v>109</v>
      </c>
      <c r="G48" s="13">
        <v>2278</v>
      </c>
      <c r="H48" s="13">
        <v>27</v>
      </c>
      <c r="I48" s="13"/>
      <c r="J48" s="13">
        <v>87</v>
      </c>
      <c r="K48" s="13">
        <v>40</v>
      </c>
      <c r="L48" s="13"/>
      <c r="M48" s="13">
        <v>35</v>
      </c>
      <c r="N48" s="13">
        <v>3</v>
      </c>
      <c r="O48" s="13">
        <v>50971</v>
      </c>
      <c r="P48" s="13">
        <v>16</v>
      </c>
      <c r="Q48" s="13">
        <v>1</v>
      </c>
      <c r="R48" s="13">
        <v>1</v>
      </c>
      <c r="S48" s="13"/>
      <c r="T48" s="13">
        <v>1</v>
      </c>
      <c r="U48" s="13">
        <v>24</v>
      </c>
      <c r="V48" s="13">
        <v>10</v>
      </c>
      <c r="W48" s="13">
        <v>1768</v>
      </c>
      <c r="X48" s="13">
        <v>2</v>
      </c>
      <c r="Y48" s="13">
        <v>95</v>
      </c>
      <c r="Z48" s="13"/>
      <c r="AA48" s="13"/>
      <c r="AB48" s="13">
        <v>2</v>
      </c>
      <c r="AC48" s="8">
        <f t="shared" si="0"/>
        <v>57856</v>
      </c>
    </row>
    <row r="49" spans="1:29" ht="15.6" x14ac:dyDescent="0.3">
      <c r="A49" s="9" t="s">
        <v>100</v>
      </c>
      <c r="B49" s="9">
        <v>1</v>
      </c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>
        <v>1</v>
      </c>
      <c r="O49" s="9">
        <v>3510</v>
      </c>
      <c r="P49" s="9">
        <v>1</v>
      </c>
      <c r="Q49" s="9"/>
      <c r="R49" s="9">
        <v>1</v>
      </c>
      <c r="S49" s="9"/>
      <c r="T49" s="9"/>
      <c r="U49" s="9"/>
      <c r="V49" s="9"/>
      <c r="W49" s="9">
        <v>12</v>
      </c>
      <c r="X49" s="9"/>
      <c r="Y49" s="9"/>
      <c r="Z49" s="9"/>
      <c r="AA49" s="9"/>
      <c r="AB49" s="9"/>
      <c r="AC49" s="8">
        <f t="shared" si="0"/>
        <v>3526</v>
      </c>
    </row>
    <row r="50" spans="1:29" ht="15.6" x14ac:dyDescent="0.3">
      <c r="A50" s="9" t="s">
        <v>30</v>
      </c>
      <c r="B50" s="9"/>
      <c r="C50" s="9"/>
      <c r="D50" s="9"/>
      <c r="E50" s="9"/>
      <c r="F50" s="9">
        <v>3</v>
      </c>
      <c r="G50" s="9">
        <v>177</v>
      </c>
      <c r="H50" s="9">
        <v>4</v>
      </c>
      <c r="I50" s="9"/>
      <c r="J50" s="9"/>
      <c r="K50" s="9">
        <v>1</v>
      </c>
      <c r="L50" s="9"/>
      <c r="M50" s="9"/>
      <c r="N50" s="9"/>
      <c r="O50" s="9">
        <v>9689</v>
      </c>
      <c r="P50" s="9"/>
      <c r="Q50" s="9"/>
      <c r="R50" s="9"/>
      <c r="S50" s="9"/>
      <c r="T50" s="9"/>
      <c r="U50" s="9"/>
      <c r="V50" s="9"/>
      <c r="W50" s="9">
        <v>630</v>
      </c>
      <c r="X50" s="9"/>
      <c r="Y50" s="9"/>
      <c r="Z50" s="9"/>
      <c r="AA50" s="9"/>
      <c r="AB50" s="9"/>
      <c r="AC50" s="8">
        <f t="shared" si="0"/>
        <v>10504</v>
      </c>
    </row>
    <row r="51" spans="1:29" ht="15.6" x14ac:dyDescent="0.3">
      <c r="A51" s="9" t="s">
        <v>106</v>
      </c>
      <c r="B51" s="9"/>
      <c r="C51" s="9">
        <v>1</v>
      </c>
      <c r="D51" s="9">
        <v>4</v>
      </c>
      <c r="E51" s="9">
        <v>1</v>
      </c>
      <c r="F51" s="9">
        <v>2</v>
      </c>
      <c r="G51" s="9">
        <v>57</v>
      </c>
      <c r="H51" s="9"/>
      <c r="I51" s="9"/>
      <c r="J51" s="9">
        <v>44</v>
      </c>
      <c r="K51" s="9"/>
      <c r="L51" s="9"/>
      <c r="M51" s="9"/>
      <c r="N51" s="9"/>
      <c r="O51" s="9">
        <v>1555</v>
      </c>
      <c r="P51" s="9">
        <v>8</v>
      </c>
      <c r="Q51" s="9"/>
      <c r="R51" s="9"/>
      <c r="S51" s="9"/>
      <c r="T51" s="9"/>
      <c r="U51" s="9">
        <v>2</v>
      </c>
      <c r="V51" s="9"/>
      <c r="W51" s="9">
        <v>10</v>
      </c>
      <c r="X51" s="9"/>
      <c r="Y51" s="9"/>
      <c r="Z51" s="9"/>
      <c r="AA51" s="9"/>
      <c r="AB51" s="9"/>
      <c r="AC51" s="8">
        <f t="shared" ref="AC51:AC87" si="1">SUM(B51:AB51)</f>
        <v>1684</v>
      </c>
    </row>
    <row r="52" spans="1:29" ht="15.6" x14ac:dyDescent="0.3">
      <c r="A52" s="9" t="s">
        <v>114</v>
      </c>
      <c r="B52" s="9"/>
      <c r="C52" s="9">
        <v>1</v>
      </c>
      <c r="D52" s="9"/>
      <c r="E52" s="9"/>
      <c r="F52" s="9">
        <v>2</v>
      </c>
      <c r="G52" s="9"/>
      <c r="H52" s="9"/>
      <c r="I52" s="9"/>
      <c r="J52" s="9">
        <v>24</v>
      </c>
      <c r="K52" s="9"/>
      <c r="L52" s="9"/>
      <c r="M52" s="9"/>
      <c r="N52" s="9">
        <v>1</v>
      </c>
      <c r="O52" s="9">
        <v>2570</v>
      </c>
      <c r="P52" s="9">
        <v>1</v>
      </c>
      <c r="Q52" s="9"/>
      <c r="R52" s="9"/>
      <c r="S52" s="9"/>
      <c r="T52" s="9"/>
      <c r="U52" s="9">
        <v>1</v>
      </c>
      <c r="V52" s="9"/>
      <c r="W52" s="9">
        <v>27</v>
      </c>
      <c r="X52" s="9"/>
      <c r="Y52" s="9"/>
      <c r="Z52" s="9"/>
      <c r="AA52" s="9"/>
      <c r="AB52" s="9"/>
      <c r="AC52" s="8">
        <f t="shared" si="1"/>
        <v>2627</v>
      </c>
    </row>
    <row r="53" spans="1:29" ht="15.6" x14ac:dyDescent="0.3">
      <c r="A53" s="9" t="s">
        <v>80</v>
      </c>
      <c r="B53" s="9"/>
      <c r="C53" s="9">
        <v>114</v>
      </c>
      <c r="D53" s="9">
        <v>460</v>
      </c>
      <c r="E53" s="9">
        <v>15</v>
      </c>
      <c r="F53" s="9">
        <v>17</v>
      </c>
      <c r="G53" s="9">
        <v>1681</v>
      </c>
      <c r="H53" s="9">
        <v>5</v>
      </c>
      <c r="I53" s="9"/>
      <c r="J53" s="9"/>
      <c r="K53" s="9">
        <v>1</v>
      </c>
      <c r="L53" s="9"/>
      <c r="M53" s="9">
        <v>8</v>
      </c>
      <c r="N53" s="9">
        <v>8</v>
      </c>
      <c r="O53" s="9">
        <v>52432</v>
      </c>
      <c r="P53" s="9">
        <v>29</v>
      </c>
      <c r="Q53" s="9">
        <v>7</v>
      </c>
      <c r="R53" s="9"/>
      <c r="S53" s="9"/>
      <c r="T53" s="9">
        <v>2</v>
      </c>
      <c r="U53" s="9">
        <v>3</v>
      </c>
      <c r="V53" s="9"/>
      <c r="W53" s="9">
        <v>886</v>
      </c>
      <c r="X53" s="9"/>
      <c r="Y53" s="9">
        <v>187</v>
      </c>
      <c r="Z53" s="9"/>
      <c r="AA53" s="9"/>
      <c r="AB53" s="9">
        <v>48</v>
      </c>
      <c r="AC53" s="8">
        <f t="shared" si="1"/>
        <v>55903</v>
      </c>
    </row>
    <row r="54" spans="1:29" ht="15.6" x14ac:dyDescent="0.3">
      <c r="A54" s="9" t="s">
        <v>31</v>
      </c>
      <c r="B54" s="9">
        <v>23</v>
      </c>
      <c r="C54" s="9">
        <v>338</v>
      </c>
      <c r="D54" s="9">
        <v>835</v>
      </c>
      <c r="E54" s="9">
        <v>11</v>
      </c>
      <c r="F54" s="9">
        <v>16</v>
      </c>
      <c r="G54" s="9">
        <v>3512</v>
      </c>
      <c r="H54" s="9">
        <v>3</v>
      </c>
      <c r="I54" s="9"/>
      <c r="J54" s="9">
        <v>36</v>
      </c>
      <c r="K54" s="9"/>
      <c r="L54" s="9"/>
      <c r="M54" s="9">
        <v>14</v>
      </c>
      <c r="N54" s="9">
        <v>10</v>
      </c>
      <c r="O54" s="9">
        <v>39535</v>
      </c>
      <c r="P54" s="9">
        <v>19</v>
      </c>
      <c r="Q54" s="9">
        <v>1</v>
      </c>
      <c r="R54" s="9"/>
      <c r="S54" s="9"/>
      <c r="T54" s="9">
        <v>2</v>
      </c>
      <c r="U54" s="9">
        <v>9</v>
      </c>
      <c r="V54" s="9">
        <v>20</v>
      </c>
      <c r="W54" s="9">
        <v>1738</v>
      </c>
      <c r="X54" s="9"/>
      <c r="Y54" s="9">
        <v>55</v>
      </c>
      <c r="Z54" s="9"/>
      <c r="AA54" s="9"/>
      <c r="AB54" s="9">
        <v>88</v>
      </c>
      <c r="AC54" s="8">
        <f t="shared" si="1"/>
        <v>46265</v>
      </c>
    </row>
    <row r="55" spans="1:29" ht="15.6" x14ac:dyDescent="0.3">
      <c r="A55" s="9" t="s">
        <v>99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>
        <v>1</v>
      </c>
      <c r="O55" s="9">
        <v>455</v>
      </c>
      <c r="P55" s="9"/>
      <c r="Q55" s="9"/>
      <c r="R55" s="9"/>
      <c r="S55" s="9"/>
      <c r="T55" s="9"/>
      <c r="U55" s="9">
        <v>1</v>
      </c>
      <c r="V55" s="9"/>
      <c r="W55" s="9"/>
      <c r="X55" s="9"/>
      <c r="Y55" s="9"/>
      <c r="Z55" s="9"/>
      <c r="AA55" s="9"/>
      <c r="AB55" s="9"/>
      <c r="AC55" s="8">
        <f t="shared" si="1"/>
        <v>457</v>
      </c>
    </row>
    <row r="56" spans="1:29" ht="15.6" x14ac:dyDescent="0.3">
      <c r="A56" s="9" t="s">
        <v>81</v>
      </c>
      <c r="B56" s="9"/>
      <c r="C56" s="9"/>
      <c r="D56" s="9"/>
      <c r="E56" s="9"/>
      <c r="F56" s="9"/>
      <c r="G56" s="9"/>
      <c r="H56" s="9"/>
      <c r="I56" s="9"/>
      <c r="J56" s="9"/>
      <c r="K56" s="9">
        <v>2</v>
      </c>
      <c r="L56" s="9">
        <v>4525</v>
      </c>
      <c r="M56" s="9">
        <v>1</v>
      </c>
      <c r="N56" s="9"/>
      <c r="O56" s="9">
        <v>27</v>
      </c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8">
        <f t="shared" si="1"/>
        <v>4555</v>
      </c>
    </row>
    <row r="57" spans="1:29" ht="15.6" x14ac:dyDescent="0.3">
      <c r="A57" s="9" t="s">
        <v>38</v>
      </c>
      <c r="B57" s="9">
        <v>1</v>
      </c>
      <c r="C57" s="9">
        <v>378</v>
      </c>
      <c r="D57" s="9">
        <v>2931</v>
      </c>
      <c r="E57" s="9">
        <v>21</v>
      </c>
      <c r="F57" s="9">
        <v>49</v>
      </c>
      <c r="G57" s="9">
        <v>3863</v>
      </c>
      <c r="H57" s="9">
        <v>4</v>
      </c>
      <c r="I57" s="9">
        <v>2</v>
      </c>
      <c r="J57" s="9">
        <v>331</v>
      </c>
      <c r="K57" s="9">
        <v>41</v>
      </c>
      <c r="L57" s="9"/>
      <c r="M57" s="9"/>
      <c r="N57" s="9">
        <v>1</v>
      </c>
      <c r="O57" s="9">
        <v>42275</v>
      </c>
      <c r="P57" s="9">
        <v>9</v>
      </c>
      <c r="Q57" s="9"/>
      <c r="R57" s="9"/>
      <c r="S57" s="9"/>
      <c r="T57" s="9">
        <v>60</v>
      </c>
      <c r="U57" s="9"/>
      <c r="V57" s="9">
        <v>2</v>
      </c>
      <c r="W57" s="9">
        <v>7030</v>
      </c>
      <c r="X57" s="9"/>
      <c r="Y57" s="9">
        <v>3</v>
      </c>
      <c r="Z57" s="9"/>
      <c r="AA57" s="9">
        <v>25</v>
      </c>
      <c r="AB57" s="9">
        <v>676</v>
      </c>
      <c r="AC57" s="8">
        <f t="shared" si="1"/>
        <v>57702</v>
      </c>
    </row>
    <row r="58" spans="1:29" ht="15.6" x14ac:dyDescent="0.3">
      <c r="A58" s="9" t="s">
        <v>82</v>
      </c>
      <c r="B58" s="9"/>
      <c r="C58" s="9"/>
      <c r="D58" s="9">
        <v>1</v>
      </c>
      <c r="E58" s="9"/>
      <c r="F58" s="9">
        <v>2</v>
      </c>
      <c r="G58" s="9">
        <v>6</v>
      </c>
      <c r="H58" s="9"/>
      <c r="I58" s="9"/>
      <c r="J58" s="9"/>
      <c r="K58" s="9"/>
      <c r="L58" s="9"/>
      <c r="M58" s="9"/>
      <c r="N58" s="9"/>
      <c r="O58" s="9">
        <v>7100</v>
      </c>
      <c r="P58" s="9">
        <v>6</v>
      </c>
      <c r="Q58" s="9"/>
      <c r="R58" s="9"/>
      <c r="S58" s="9"/>
      <c r="T58" s="9"/>
      <c r="U58" s="9"/>
      <c r="V58" s="9">
        <v>5</v>
      </c>
      <c r="W58" s="9"/>
      <c r="X58" s="9"/>
      <c r="Y58" s="9">
        <v>23</v>
      </c>
      <c r="Z58" s="9"/>
      <c r="AA58" s="9"/>
      <c r="AB58" s="9">
        <v>1</v>
      </c>
      <c r="AC58" s="8">
        <f t="shared" si="1"/>
        <v>7144</v>
      </c>
    </row>
    <row r="59" spans="1:29" ht="15.6" x14ac:dyDescent="0.3">
      <c r="A59" s="9" t="s">
        <v>83</v>
      </c>
      <c r="B59" s="9"/>
      <c r="C59" s="9">
        <v>25</v>
      </c>
      <c r="D59" s="9">
        <v>67</v>
      </c>
      <c r="E59" s="9">
        <v>8</v>
      </c>
      <c r="F59" s="9">
        <v>2</v>
      </c>
      <c r="G59" s="9">
        <v>1451</v>
      </c>
      <c r="H59" s="9"/>
      <c r="I59" s="9"/>
      <c r="J59" s="9"/>
      <c r="K59" s="9"/>
      <c r="L59" s="9"/>
      <c r="M59" s="9">
        <v>11</v>
      </c>
      <c r="N59" s="9">
        <v>4</v>
      </c>
      <c r="O59" s="9">
        <v>17319</v>
      </c>
      <c r="P59" s="9">
        <v>51</v>
      </c>
      <c r="Q59" s="9"/>
      <c r="R59" s="9"/>
      <c r="S59" s="9"/>
      <c r="T59" s="9">
        <v>5</v>
      </c>
      <c r="U59" s="9">
        <v>5</v>
      </c>
      <c r="V59" s="9"/>
      <c r="W59" s="9">
        <v>1</v>
      </c>
      <c r="X59" s="9"/>
      <c r="Y59" s="9">
        <v>54</v>
      </c>
      <c r="Z59" s="9"/>
      <c r="AA59" s="9"/>
      <c r="AB59" s="9"/>
      <c r="AC59" s="8">
        <f t="shared" si="1"/>
        <v>19003</v>
      </c>
    </row>
    <row r="60" spans="1:29" ht="15.6" x14ac:dyDescent="0.3">
      <c r="A60" s="9" t="s">
        <v>32</v>
      </c>
      <c r="B60" s="9"/>
      <c r="C60" s="9">
        <v>7</v>
      </c>
      <c r="D60" s="9">
        <v>90</v>
      </c>
      <c r="E60" s="9">
        <v>6</v>
      </c>
      <c r="F60" s="9">
        <v>5</v>
      </c>
      <c r="G60" s="9">
        <v>538</v>
      </c>
      <c r="H60" s="9"/>
      <c r="I60" s="9"/>
      <c r="J60" s="9">
        <v>20</v>
      </c>
      <c r="K60" s="9"/>
      <c r="L60" s="9">
        <v>1</v>
      </c>
      <c r="M60" s="9">
        <v>1</v>
      </c>
      <c r="N60" s="9">
        <v>4</v>
      </c>
      <c r="O60" s="9">
        <v>8176</v>
      </c>
      <c r="P60" s="9">
        <v>3</v>
      </c>
      <c r="Q60" s="9"/>
      <c r="R60" s="9"/>
      <c r="S60" s="9"/>
      <c r="T60" s="9"/>
      <c r="U60" s="9"/>
      <c r="V60" s="9">
        <v>5</v>
      </c>
      <c r="W60" s="9"/>
      <c r="X60" s="9"/>
      <c r="Y60" s="9">
        <v>15</v>
      </c>
      <c r="Z60" s="9"/>
      <c r="AA60" s="9"/>
      <c r="AB60" s="9">
        <v>18</v>
      </c>
      <c r="AC60" s="8">
        <f t="shared" si="1"/>
        <v>8889</v>
      </c>
    </row>
    <row r="61" spans="1:29" ht="15.6" x14ac:dyDescent="0.3">
      <c r="A61" s="9" t="s">
        <v>84</v>
      </c>
      <c r="B61" s="9"/>
      <c r="C61" s="9">
        <v>131</v>
      </c>
      <c r="D61" s="9">
        <v>385</v>
      </c>
      <c r="E61" s="9">
        <v>8</v>
      </c>
      <c r="F61" s="9">
        <v>14</v>
      </c>
      <c r="G61" s="9">
        <v>852</v>
      </c>
      <c r="H61" s="9"/>
      <c r="I61" s="9"/>
      <c r="J61" s="9">
        <v>268</v>
      </c>
      <c r="K61" s="9">
        <v>30</v>
      </c>
      <c r="L61" s="9"/>
      <c r="M61" s="9">
        <v>5</v>
      </c>
      <c r="N61" s="9">
        <v>1</v>
      </c>
      <c r="O61" s="9">
        <v>12462</v>
      </c>
      <c r="P61" s="9">
        <v>7</v>
      </c>
      <c r="Q61" s="9"/>
      <c r="R61" s="9">
        <v>1</v>
      </c>
      <c r="S61" s="9"/>
      <c r="T61" s="9">
        <v>3</v>
      </c>
      <c r="U61" s="9">
        <v>2</v>
      </c>
      <c r="V61" s="9"/>
      <c r="W61" s="9">
        <v>41</v>
      </c>
      <c r="X61" s="9">
        <v>1</v>
      </c>
      <c r="Y61" s="9">
        <v>11</v>
      </c>
      <c r="Z61" s="9"/>
      <c r="AA61" s="9">
        <v>188</v>
      </c>
      <c r="AB61" s="9">
        <v>14</v>
      </c>
      <c r="AC61" s="8">
        <f t="shared" si="1"/>
        <v>14424</v>
      </c>
    </row>
    <row r="62" spans="1:29" ht="15.6" x14ac:dyDescent="0.3">
      <c r="A62" s="9" t="s">
        <v>85</v>
      </c>
      <c r="B62" s="9"/>
      <c r="C62" s="9">
        <v>66</v>
      </c>
      <c r="D62" s="9">
        <v>19</v>
      </c>
      <c r="E62" s="9">
        <v>27</v>
      </c>
      <c r="F62" s="9">
        <v>3</v>
      </c>
      <c r="G62" s="9">
        <v>743</v>
      </c>
      <c r="H62" s="9"/>
      <c r="I62" s="9"/>
      <c r="J62" s="9">
        <v>29</v>
      </c>
      <c r="K62" s="9"/>
      <c r="L62" s="9"/>
      <c r="M62" s="9"/>
      <c r="N62" s="9">
        <v>2</v>
      </c>
      <c r="O62" s="9">
        <v>3081</v>
      </c>
      <c r="P62" s="9"/>
      <c r="Q62" s="9"/>
      <c r="R62" s="9"/>
      <c r="S62" s="9"/>
      <c r="T62" s="9"/>
      <c r="U62" s="9"/>
      <c r="V62" s="9">
        <v>5</v>
      </c>
      <c r="W62" s="9">
        <v>6</v>
      </c>
      <c r="X62" s="9"/>
      <c r="Y62" s="9">
        <v>3</v>
      </c>
      <c r="Z62" s="9"/>
      <c r="AA62" s="9"/>
      <c r="AB62" s="9"/>
      <c r="AC62" s="8">
        <f t="shared" si="1"/>
        <v>3984</v>
      </c>
    </row>
    <row r="63" spans="1:29" ht="15.6" x14ac:dyDescent="0.3">
      <c r="A63" s="9" t="s">
        <v>13</v>
      </c>
      <c r="B63" s="9"/>
      <c r="C63" s="9">
        <v>145</v>
      </c>
      <c r="D63" s="9">
        <v>60</v>
      </c>
      <c r="E63" s="9">
        <v>3</v>
      </c>
      <c r="F63" s="9">
        <v>102</v>
      </c>
      <c r="G63" s="9">
        <v>1070</v>
      </c>
      <c r="H63" s="9">
        <v>19</v>
      </c>
      <c r="I63" s="9">
        <v>1</v>
      </c>
      <c r="J63" s="9">
        <v>61</v>
      </c>
      <c r="K63" s="9">
        <v>1</v>
      </c>
      <c r="L63" s="9"/>
      <c r="M63" s="9">
        <v>11</v>
      </c>
      <c r="N63" s="9"/>
      <c r="O63" s="9">
        <v>17457</v>
      </c>
      <c r="P63" s="9">
        <v>56</v>
      </c>
      <c r="Q63" s="9"/>
      <c r="R63" s="9"/>
      <c r="S63" s="9"/>
      <c r="T63" s="9">
        <v>1</v>
      </c>
      <c r="U63" s="9">
        <v>4</v>
      </c>
      <c r="V63" s="9">
        <v>5</v>
      </c>
      <c r="W63" s="9">
        <v>853</v>
      </c>
      <c r="X63" s="9"/>
      <c r="Y63" s="9">
        <v>17</v>
      </c>
      <c r="Z63" s="9"/>
      <c r="AA63" s="9">
        <v>13</v>
      </c>
      <c r="AB63" s="9">
        <v>22</v>
      </c>
      <c r="AC63" s="8">
        <f t="shared" si="1"/>
        <v>19901</v>
      </c>
    </row>
    <row r="64" spans="1:29" ht="15.6" x14ac:dyDescent="0.3">
      <c r="A64" s="9" t="s">
        <v>115</v>
      </c>
      <c r="B64" s="9"/>
      <c r="C64" s="9"/>
      <c r="D64" s="9"/>
      <c r="E64" s="9"/>
      <c r="F64" s="9"/>
      <c r="G64" s="9">
        <v>30</v>
      </c>
      <c r="H64" s="9"/>
      <c r="I64" s="9"/>
      <c r="J64" s="9"/>
      <c r="K64" s="9"/>
      <c r="L64" s="9"/>
      <c r="M64" s="9"/>
      <c r="N64" s="9"/>
      <c r="O64" s="9">
        <v>1005</v>
      </c>
      <c r="P64" s="9">
        <v>1</v>
      </c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8">
        <f t="shared" si="1"/>
        <v>1036</v>
      </c>
    </row>
    <row r="65" spans="1:29" ht="15.6" x14ac:dyDescent="0.3">
      <c r="A65" s="9" t="s">
        <v>107</v>
      </c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>
        <v>9</v>
      </c>
      <c r="O65" s="9">
        <v>7802</v>
      </c>
      <c r="P65" s="9">
        <v>3</v>
      </c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8">
        <f t="shared" si="1"/>
        <v>7814</v>
      </c>
    </row>
    <row r="66" spans="1:29" ht="15.6" x14ac:dyDescent="0.3">
      <c r="A66" s="9" t="s">
        <v>86</v>
      </c>
      <c r="B66" s="9">
        <v>1</v>
      </c>
      <c r="C66" s="9">
        <v>399</v>
      </c>
      <c r="D66" s="9">
        <v>1353</v>
      </c>
      <c r="E66" s="9">
        <v>15</v>
      </c>
      <c r="F66" s="9">
        <v>102</v>
      </c>
      <c r="G66" s="9">
        <v>2366</v>
      </c>
      <c r="H66" s="9">
        <v>14</v>
      </c>
      <c r="I66" s="9">
        <v>5</v>
      </c>
      <c r="J66" s="9">
        <v>49</v>
      </c>
      <c r="K66" s="9">
        <v>2</v>
      </c>
      <c r="L66" s="9"/>
      <c r="M66" s="9">
        <v>32</v>
      </c>
      <c r="N66" s="9">
        <v>5</v>
      </c>
      <c r="O66" s="9">
        <v>44225</v>
      </c>
      <c r="P66" s="9">
        <v>35</v>
      </c>
      <c r="Q66" s="9">
        <v>5</v>
      </c>
      <c r="R66" s="9"/>
      <c r="S66" s="9"/>
      <c r="T66" s="9">
        <v>19</v>
      </c>
      <c r="U66" s="9">
        <v>3</v>
      </c>
      <c r="V66" s="9"/>
      <c r="W66" s="9">
        <v>668</v>
      </c>
      <c r="X66" s="9"/>
      <c r="Y66" s="9">
        <v>73</v>
      </c>
      <c r="Z66" s="9"/>
      <c r="AA66" s="9"/>
      <c r="AB66" s="9">
        <v>24</v>
      </c>
      <c r="AC66" s="8">
        <f t="shared" si="1"/>
        <v>49395</v>
      </c>
    </row>
    <row r="67" spans="1:29" ht="15.6" x14ac:dyDescent="0.3">
      <c r="A67" s="9" t="s">
        <v>25</v>
      </c>
      <c r="B67" s="9"/>
      <c r="C67" s="9"/>
      <c r="D67" s="9">
        <v>1419</v>
      </c>
      <c r="E67" s="9">
        <v>8</v>
      </c>
      <c r="F67" s="9"/>
      <c r="G67" s="9">
        <v>647</v>
      </c>
      <c r="H67" s="9"/>
      <c r="I67" s="9"/>
      <c r="J67" s="9"/>
      <c r="K67" s="9"/>
      <c r="L67" s="9"/>
      <c r="M67" s="9">
        <v>7</v>
      </c>
      <c r="N67" s="9"/>
      <c r="O67" s="9">
        <v>102</v>
      </c>
      <c r="P67" s="9">
        <v>1</v>
      </c>
      <c r="Q67" s="9"/>
      <c r="R67" s="9"/>
      <c r="S67" s="9"/>
      <c r="T67" s="9">
        <v>3</v>
      </c>
      <c r="U67" s="9"/>
      <c r="V67" s="9"/>
      <c r="W67" s="9"/>
      <c r="X67" s="9"/>
      <c r="Y67" s="9">
        <v>2</v>
      </c>
      <c r="Z67" s="9"/>
      <c r="AA67" s="9"/>
      <c r="AB67" s="9"/>
      <c r="AC67" s="8">
        <f t="shared" si="1"/>
        <v>2189</v>
      </c>
    </row>
    <row r="68" spans="1:29" ht="15.6" x14ac:dyDescent="0.3">
      <c r="A68" s="9" t="s">
        <v>87</v>
      </c>
      <c r="B68" s="9"/>
      <c r="C68" s="9">
        <v>1</v>
      </c>
      <c r="D68" s="9">
        <v>1</v>
      </c>
      <c r="E68" s="9"/>
      <c r="F68" s="9">
        <v>1</v>
      </c>
      <c r="G68" s="9">
        <v>10</v>
      </c>
      <c r="H68" s="9">
        <v>3</v>
      </c>
      <c r="I68" s="9"/>
      <c r="J68" s="9"/>
      <c r="K68" s="9">
        <v>916</v>
      </c>
      <c r="L68" s="9"/>
      <c r="M68" s="9">
        <v>37</v>
      </c>
      <c r="N68" s="9"/>
      <c r="O68" s="9">
        <v>6459</v>
      </c>
      <c r="P68" s="9">
        <v>1</v>
      </c>
      <c r="Q68" s="9"/>
      <c r="R68" s="9">
        <v>2</v>
      </c>
      <c r="S68" s="9"/>
      <c r="T68" s="9"/>
      <c r="U68" s="9">
        <v>1</v>
      </c>
      <c r="V68" s="9"/>
      <c r="W68" s="9">
        <v>2836</v>
      </c>
      <c r="X68" s="9">
        <v>1</v>
      </c>
      <c r="Y68" s="9">
        <v>155</v>
      </c>
      <c r="Z68" s="9"/>
      <c r="AA68" s="9"/>
      <c r="AB68" s="9">
        <v>3</v>
      </c>
      <c r="AC68" s="8">
        <f t="shared" si="1"/>
        <v>10427</v>
      </c>
    </row>
    <row r="69" spans="1:29" ht="15.6" x14ac:dyDescent="0.3">
      <c r="A69" s="9" t="s">
        <v>88</v>
      </c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>
        <v>4794</v>
      </c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8">
        <f t="shared" si="1"/>
        <v>4794</v>
      </c>
    </row>
    <row r="70" spans="1:29" ht="15.6" x14ac:dyDescent="0.3">
      <c r="A70" s="9" t="s">
        <v>14</v>
      </c>
      <c r="B70" s="9"/>
      <c r="C70" s="9">
        <v>2</v>
      </c>
      <c r="D70" s="9">
        <v>23</v>
      </c>
      <c r="E70" s="9">
        <v>2</v>
      </c>
      <c r="F70" s="9">
        <v>1</v>
      </c>
      <c r="G70" s="9">
        <v>561</v>
      </c>
      <c r="H70" s="9">
        <v>1</v>
      </c>
      <c r="I70" s="9"/>
      <c r="J70" s="9">
        <v>42</v>
      </c>
      <c r="K70" s="9"/>
      <c r="L70" s="9"/>
      <c r="M70" s="9"/>
      <c r="N70" s="9">
        <v>3</v>
      </c>
      <c r="O70" s="9">
        <v>6970</v>
      </c>
      <c r="P70" s="9">
        <v>5</v>
      </c>
      <c r="Q70" s="9"/>
      <c r="R70" s="9"/>
      <c r="S70" s="9"/>
      <c r="T70" s="9"/>
      <c r="U70" s="9"/>
      <c r="V70" s="9"/>
      <c r="W70" s="9">
        <v>36</v>
      </c>
      <c r="X70" s="9"/>
      <c r="Y70" s="9">
        <v>2</v>
      </c>
      <c r="Z70" s="9"/>
      <c r="AA70" s="9">
        <v>2</v>
      </c>
      <c r="AB70" s="9">
        <v>1</v>
      </c>
      <c r="AC70" s="8">
        <f t="shared" si="1"/>
        <v>7651</v>
      </c>
    </row>
    <row r="71" spans="1:29" ht="15.6" x14ac:dyDescent="0.3">
      <c r="A71" s="9" t="s">
        <v>89</v>
      </c>
      <c r="B71" s="9"/>
      <c r="C71" s="9"/>
      <c r="D71" s="9"/>
      <c r="E71" s="9"/>
      <c r="F71" s="9"/>
      <c r="G71" s="9">
        <v>90</v>
      </c>
      <c r="H71" s="9">
        <v>1</v>
      </c>
      <c r="I71" s="9">
        <v>1</v>
      </c>
      <c r="J71" s="9"/>
      <c r="K71" s="9"/>
      <c r="L71" s="9"/>
      <c r="M71" s="9"/>
      <c r="N71" s="9"/>
      <c r="O71" s="9">
        <v>2545</v>
      </c>
      <c r="P71" s="9">
        <v>2</v>
      </c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>
        <v>33</v>
      </c>
      <c r="AC71" s="8">
        <f t="shared" si="1"/>
        <v>2672</v>
      </c>
    </row>
    <row r="72" spans="1:29" ht="15.6" x14ac:dyDescent="0.3">
      <c r="A72" s="9" t="s">
        <v>39</v>
      </c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>
        <v>344</v>
      </c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8">
        <f t="shared" si="1"/>
        <v>344</v>
      </c>
    </row>
    <row r="73" spans="1:29" ht="15.6" x14ac:dyDescent="0.3">
      <c r="A73" s="9" t="s">
        <v>90</v>
      </c>
      <c r="B73" s="9"/>
      <c r="C73" s="9">
        <v>19</v>
      </c>
      <c r="D73" s="9">
        <v>16</v>
      </c>
      <c r="E73" s="9"/>
      <c r="F73" s="9">
        <v>15</v>
      </c>
      <c r="G73" s="9">
        <v>144</v>
      </c>
      <c r="H73" s="9">
        <v>32</v>
      </c>
      <c r="I73" s="9"/>
      <c r="J73" s="9"/>
      <c r="K73" s="9"/>
      <c r="L73" s="9"/>
      <c r="M73" s="9">
        <v>24</v>
      </c>
      <c r="N73" s="9">
        <v>1</v>
      </c>
      <c r="O73" s="9">
        <v>13103</v>
      </c>
      <c r="P73" s="9">
        <v>9</v>
      </c>
      <c r="Q73" s="9"/>
      <c r="R73" s="9"/>
      <c r="S73" s="9"/>
      <c r="T73" s="9"/>
      <c r="U73" s="9"/>
      <c r="V73" s="9"/>
      <c r="W73" s="9"/>
      <c r="X73" s="9"/>
      <c r="Y73" s="9">
        <v>117</v>
      </c>
      <c r="Z73" s="9">
        <v>4</v>
      </c>
      <c r="AA73" s="9"/>
      <c r="AB73" s="9">
        <v>112</v>
      </c>
      <c r="AC73" s="8">
        <f t="shared" si="1"/>
        <v>13596</v>
      </c>
    </row>
    <row r="74" spans="1:29" ht="15.6" x14ac:dyDescent="0.3">
      <c r="A74" s="9" t="s">
        <v>91</v>
      </c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>
        <v>77</v>
      </c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8">
        <f t="shared" si="1"/>
        <v>77</v>
      </c>
    </row>
    <row r="75" spans="1:29" ht="15.6" x14ac:dyDescent="0.3">
      <c r="A75" s="9" t="s">
        <v>33</v>
      </c>
      <c r="B75" s="9"/>
      <c r="C75" s="9">
        <v>5</v>
      </c>
      <c r="D75" s="9">
        <v>27</v>
      </c>
      <c r="E75" s="9"/>
      <c r="F75" s="9">
        <v>23</v>
      </c>
      <c r="G75" s="9">
        <v>1412</v>
      </c>
      <c r="H75" s="9">
        <v>3</v>
      </c>
      <c r="I75" s="9"/>
      <c r="J75" s="9">
        <v>23</v>
      </c>
      <c r="K75" s="9"/>
      <c r="L75" s="9"/>
      <c r="M75" s="9">
        <v>11</v>
      </c>
      <c r="N75" s="9">
        <v>4</v>
      </c>
      <c r="O75" s="9">
        <v>12041</v>
      </c>
      <c r="P75" s="9">
        <v>1</v>
      </c>
      <c r="Q75" s="9"/>
      <c r="R75" s="9"/>
      <c r="S75" s="9"/>
      <c r="T75" s="9"/>
      <c r="U75" s="9"/>
      <c r="V75" s="9">
        <v>3</v>
      </c>
      <c r="W75" s="9">
        <v>399</v>
      </c>
      <c r="X75" s="9"/>
      <c r="Y75" s="9">
        <v>32</v>
      </c>
      <c r="Z75" s="9"/>
      <c r="AA75" s="9"/>
      <c r="AB75" s="9">
        <v>13</v>
      </c>
      <c r="AC75" s="8">
        <f t="shared" si="1"/>
        <v>13997</v>
      </c>
    </row>
    <row r="76" spans="1:29" ht="15.6" x14ac:dyDescent="0.3">
      <c r="A76" s="9" t="s">
        <v>34</v>
      </c>
      <c r="B76" s="9"/>
      <c r="C76" s="9">
        <v>63</v>
      </c>
      <c r="D76" s="9">
        <v>3</v>
      </c>
      <c r="E76" s="9">
        <v>3</v>
      </c>
      <c r="F76" s="9">
        <v>7</v>
      </c>
      <c r="G76" s="9">
        <v>1104</v>
      </c>
      <c r="H76" s="9">
        <v>3</v>
      </c>
      <c r="I76" s="9"/>
      <c r="J76" s="9">
        <v>59</v>
      </c>
      <c r="K76" s="9">
        <v>15</v>
      </c>
      <c r="L76" s="9"/>
      <c r="M76" s="9">
        <v>21</v>
      </c>
      <c r="N76" s="9">
        <v>5</v>
      </c>
      <c r="O76" s="9">
        <v>16562</v>
      </c>
      <c r="P76" s="9">
        <v>11</v>
      </c>
      <c r="Q76" s="9">
        <v>1</v>
      </c>
      <c r="R76" s="9">
        <v>3</v>
      </c>
      <c r="S76" s="9"/>
      <c r="T76" s="9">
        <v>1</v>
      </c>
      <c r="U76" s="9"/>
      <c r="V76" s="9">
        <v>10</v>
      </c>
      <c r="W76" s="9"/>
      <c r="X76" s="9"/>
      <c r="Y76" s="9">
        <v>8</v>
      </c>
      <c r="Z76" s="9"/>
      <c r="AA76" s="9">
        <v>1</v>
      </c>
      <c r="AB76" s="9">
        <v>41</v>
      </c>
      <c r="AC76" s="8">
        <f t="shared" si="1"/>
        <v>17921</v>
      </c>
    </row>
    <row r="77" spans="1:29" ht="15.6" x14ac:dyDescent="0.3">
      <c r="A77" s="9" t="s">
        <v>15</v>
      </c>
      <c r="B77" s="9"/>
      <c r="C77" s="9">
        <v>116</v>
      </c>
      <c r="D77" s="9">
        <v>966</v>
      </c>
      <c r="E77" s="9">
        <v>27</v>
      </c>
      <c r="F77" s="9">
        <v>27</v>
      </c>
      <c r="G77" s="9">
        <v>2918</v>
      </c>
      <c r="H77" s="9">
        <v>8</v>
      </c>
      <c r="I77" s="9"/>
      <c r="J77" s="9">
        <v>163</v>
      </c>
      <c r="K77" s="9">
        <v>16</v>
      </c>
      <c r="L77" s="9"/>
      <c r="M77" s="9">
        <v>10</v>
      </c>
      <c r="N77" s="9">
        <v>6</v>
      </c>
      <c r="O77" s="9">
        <v>33589</v>
      </c>
      <c r="P77" s="9">
        <v>31</v>
      </c>
      <c r="Q77" s="9"/>
      <c r="R77" s="9"/>
      <c r="S77" s="9"/>
      <c r="T77" s="9"/>
      <c r="U77" s="9"/>
      <c r="V77" s="9">
        <v>1</v>
      </c>
      <c r="W77" s="9">
        <v>1915</v>
      </c>
      <c r="X77" s="9"/>
      <c r="Y77" s="9">
        <v>14</v>
      </c>
      <c r="Z77" s="9">
        <v>44</v>
      </c>
      <c r="AA77" s="9">
        <v>36</v>
      </c>
      <c r="AB77" s="9"/>
      <c r="AC77" s="8">
        <f t="shared" si="1"/>
        <v>39887</v>
      </c>
    </row>
    <row r="78" spans="1:29" ht="15.6" x14ac:dyDescent="0.3">
      <c r="A78" s="9" t="s">
        <v>92</v>
      </c>
      <c r="B78" s="9"/>
      <c r="C78" s="9">
        <v>397</v>
      </c>
      <c r="D78" s="9">
        <v>1017</v>
      </c>
      <c r="E78" s="9"/>
      <c r="F78" s="9">
        <v>127</v>
      </c>
      <c r="G78" s="9">
        <v>4572</v>
      </c>
      <c r="H78" s="9">
        <v>9</v>
      </c>
      <c r="I78" s="9"/>
      <c r="J78" s="9">
        <v>114</v>
      </c>
      <c r="K78" s="9"/>
      <c r="L78" s="9"/>
      <c r="M78" s="9"/>
      <c r="N78" s="9"/>
      <c r="O78" s="9">
        <v>45607</v>
      </c>
      <c r="P78" s="9">
        <v>10</v>
      </c>
      <c r="Q78" s="9"/>
      <c r="R78" s="9"/>
      <c r="S78" s="9"/>
      <c r="T78" s="9"/>
      <c r="U78" s="9">
        <v>3</v>
      </c>
      <c r="V78" s="9"/>
      <c r="W78" s="9">
        <v>910</v>
      </c>
      <c r="X78" s="9"/>
      <c r="Y78" s="9">
        <v>60</v>
      </c>
      <c r="Z78" s="9"/>
      <c r="AA78" s="9"/>
      <c r="AB78" s="9">
        <v>1</v>
      </c>
      <c r="AC78" s="8">
        <f t="shared" si="1"/>
        <v>52827</v>
      </c>
    </row>
    <row r="79" spans="1:29" ht="15.6" x14ac:dyDescent="0.3">
      <c r="A79" s="9" t="s">
        <v>116</v>
      </c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>
        <v>941</v>
      </c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8">
        <f t="shared" si="1"/>
        <v>941</v>
      </c>
    </row>
    <row r="80" spans="1:29" ht="15.6" x14ac:dyDescent="0.3">
      <c r="A80" s="9" t="s">
        <v>93</v>
      </c>
      <c r="B80" s="9"/>
      <c r="C80" s="9">
        <v>3</v>
      </c>
      <c r="D80" s="9">
        <v>453</v>
      </c>
      <c r="E80" s="9"/>
      <c r="F80" s="9">
        <v>18</v>
      </c>
      <c r="G80" s="9">
        <v>1555</v>
      </c>
      <c r="H80" s="9">
        <v>3</v>
      </c>
      <c r="I80" s="9"/>
      <c r="J80" s="9">
        <v>25</v>
      </c>
      <c r="K80" s="9"/>
      <c r="L80" s="9"/>
      <c r="M80" s="9"/>
      <c r="N80" s="9"/>
      <c r="O80" s="9">
        <v>10046</v>
      </c>
      <c r="P80" s="9">
        <v>11</v>
      </c>
      <c r="Q80" s="9"/>
      <c r="R80" s="9"/>
      <c r="S80" s="9"/>
      <c r="T80" s="9"/>
      <c r="U80" s="9"/>
      <c r="V80" s="9"/>
      <c r="W80" s="9">
        <v>572</v>
      </c>
      <c r="X80" s="9"/>
      <c r="Y80" s="9">
        <v>10</v>
      </c>
      <c r="Z80" s="9"/>
      <c r="AA80" s="9"/>
      <c r="AB80" s="9"/>
      <c r="AC80" s="8">
        <f t="shared" si="1"/>
        <v>12696</v>
      </c>
    </row>
    <row r="81" spans="1:29" ht="15.6" x14ac:dyDescent="0.3">
      <c r="A81" s="9" t="s">
        <v>94</v>
      </c>
      <c r="B81" s="9"/>
      <c r="C81" s="9">
        <v>18</v>
      </c>
      <c r="D81" s="9">
        <v>4</v>
      </c>
      <c r="E81" s="9"/>
      <c r="F81" s="9">
        <v>132</v>
      </c>
      <c r="G81" s="9">
        <v>680</v>
      </c>
      <c r="H81" s="9">
        <v>7</v>
      </c>
      <c r="I81" s="9"/>
      <c r="J81" s="9">
        <v>55</v>
      </c>
      <c r="K81" s="9"/>
      <c r="L81" s="9"/>
      <c r="M81" s="9">
        <v>19</v>
      </c>
      <c r="N81" s="9">
        <v>2</v>
      </c>
      <c r="O81" s="9">
        <v>16485</v>
      </c>
      <c r="P81" s="9">
        <v>26</v>
      </c>
      <c r="Q81" s="9"/>
      <c r="R81" s="9"/>
      <c r="S81" s="9"/>
      <c r="T81" s="9">
        <v>5</v>
      </c>
      <c r="U81" s="9"/>
      <c r="V81" s="9"/>
      <c r="W81" s="9">
        <v>413</v>
      </c>
      <c r="X81" s="9"/>
      <c r="Y81" s="9">
        <v>14</v>
      </c>
      <c r="Z81" s="9"/>
      <c r="AA81" s="9"/>
      <c r="AB81" s="9">
        <v>5</v>
      </c>
      <c r="AC81" s="8">
        <f t="shared" si="1"/>
        <v>17865</v>
      </c>
    </row>
    <row r="82" spans="1:29" ht="15.6" x14ac:dyDescent="0.3">
      <c r="A82" s="9" t="s">
        <v>117</v>
      </c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>
        <v>142</v>
      </c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8">
        <f t="shared" si="1"/>
        <v>142</v>
      </c>
    </row>
    <row r="83" spans="1:29" ht="15.6" x14ac:dyDescent="0.3">
      <c r="A83" s="9" t="s">
        <v>16</v>
      </c>
      <c r="B83" s="9"/>
      <c r="C83" s="9">
        <v>140</v>
      </c>
      <c r="D83" s="9">
        <v>769</v>
      </c>
      <c r="E83" s="9">
        <v>7</v>
      </c>
      <c r="F83" s="9">
        <v>27</v>
      </c>
      <c r="G83" s="9">
        <v>2584</v>
      </c>
      <c r="H83" s="9">
        <v>38</v>
      </c>
      <c r="I83" s="9"/>
      <c r="J83" s="9">
        <v>74</v>
      </c>
      <c r="K83" s="9"/>
      <c r="L83" s="9">
        <v>4</v>
      </c>
      <c r="M83" s="9">
        <v>8</v>
      </c>
      <c r="N83" s="9">
        <v>5</v>
      </c>
      <c r="O83" s="9">
        <v>27918</v>
      </c>
      <c r="P83" s="9">
        <v>33</v>
      </c>
      <c r="Q83" s="9">
        <v>1</v>
      </c>
      <c r="R83" s="9"/>
      <c r="S83" s="9"/>
      <c r="T83" s="9">
        <v>3</v>
      </c>
      <c r="U83" s="9">
        <v>8</v>
      </c>
      <c r="V83" s="9">
        <v>5</v>
      </c>
      <c r="W83" s="9">
        <v>607</v>
      </c>
      <c r="X83" s="9"/>
      <c r="Y83" s="9">
        <v>8</v>
      </c>
      <c r="Z83" s="9"/>
      <c r="AA83" s="9">
        <v>40</v>
      </c>
      <c r="AB83" s="9">
        <v>17</v>
      </c>
      <c r="AC83" s="8">
        <f t="shared" si="1"/>
        <v>32296</v>
      </c>
    </row>
    <row r="84" spans="1:29" ht="15.6" x14ac:dyDescent="0.3">
      <c r="A84" s="9" t="s">
        <v>17</v>
      </c>
      <c r="B84" s="9"/>
      <c r="C84" s="9">
        <v>20</v>
      </c>
      <c r="D84" s="9">
        <v>427</v>
      </c>
      <c r="E84" s="9">
        <v>2</v>
      </c>
      <c r="F84" s="9">
        <v>2</v>
      </c>
      <c r="G84" s="9">
        <v>529</v>
      </c>
      <c r="H84" s="9">
        <v>1</v>
      </c>
      <c r="I84" s="9"/>
      <c r="J84" s="9">
        <v>20</v>
      </c>
      <c r="K84" s="9"/>
      <c r="L84" s="9"/>
      <c r="M84" s="9">
        <v>16</v>
      </c>
      <c r="N84" s="9">
        <v>2</v>
      </c>
      <c r="O84" s="9">
        <v>26133</v>
      </c>
      <c r="P84" s="9">
        <v>10</v>
      </c>
      <c r="Q84" s="9">
        <v>1</v>
      </c>
      <c r="R84" s="9"/>
      <c r="S84" s="9"/>
      <c r="T84" s="9">
        <v>2</v>
      </c>
      <c r="U84" s="9"/>
      <c r="V84" s="9"/>
      <c r="W84" s="9">
        <v>32</v>
      </c>
      <c r="X84" s="9"/>
      <c r="Y84" s="9">
        <v>2</v>
      </c>
      <c r="Z84" s="9">
        <v>3</v>
      </c>
      <c r="AA84" s="9"/>
      <c r="AB84" s="9">
        <v>2</v>
      </c>
      <c r="AC84" s="8">
        <f t="shared" si="1"/>
        <v>27204</v>
      </c>
    </row>
    <row r="85" spans="1:29" ht="15.6" x14ac:dyDescent="0.3">
      <c r="A85" s="9" t="s">
        <v>118</v>
      </c>
      <c r="B85" s="9"/>
      <c r="C85" s="9"/>
      <c r="D85" s="9">
        <v>15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>
        <v>1384</v>
      </c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>
        <v>2</v>
      </c>
      <c r="AC85" s="8">
        <f t="shared" si="1"/>
        <v>1401</v>
      </c>
    </row>
    <row r="86" spans="1:29" ht="15.6" x14ac:dyDescent="0.3">
      <c r="A86" s="9" t="s">
        <v>18</v>
      </c>
      <c r="B86" s="9"/>
      <c r="C86" s="9">
        <v>3</v>
      </c>
      <c r="D86" s="9">
        <v>207</v>
      </c>
      <c r="E86" s="9"/>
      <c r="F86" s="9">
        <v>6</v>
      </c>
      <c r="G86" s="9">
        <v>884</v>
      </c>
      <c r="H86" s="9">
        <v>1</v>
      </c>
      <c r="I86" s="9"/>
      <c r="J86" s="9">
        <v>28</v>
      </c>
      <c r="K86" s="9">
        <v>35</v>
      </c>
      <c r="L86" s="9"/>
      <c r="M86" s="9"/>
      <c r="N86" s="9">
        <v>2</v>
      </c>
      <c r="O86" s="9">
        <v>14974</v>
      </c>
      <c r="P86" s="9"/>
      <c r="Q86" s="9"/>
      <c r="R86" s="9"/>
      <c r="S86" s="9"/>
      <c r="T86" s="9"/>
      <c r="U86" s="9"/>
      <c r="V86" s="9"/>
      <c r="W86" s="9">
        <v>307</v>
      </c>
      <c r="X86" s="9"/>
      <c r="Y86" s="9"/>
      <c r="Z86" s="9"/>
      <c r="AA86" s="9"/>
      <c r="AB86" s="9"/>
      <c r="AC86" s="8">
        <f t="shared" si="1"/>
        <v>16447</v>
      </c>
    </row>
    <row r="87" spans="1:29" ht="15.6" x14ac:dyDescent="0.3">
      <c r="A87" s="9" t="s">
        <v>95</v>
      </c>
      <c r="B87" s="9"/>
      <c r="C87" s="9">
        <v>6</v>
      </c>
      <c r="D87" s="9">
        <v>101</v>
      </c>
      <c r="E87" s="9">
        <v>2</v>
      </c>
      <c r="F87" s="9">
        <v>1</v>
      </c>
      <c r="G87" s="9">
        <v>814</v>
      </c>
      <c r="H87" s="9"/>
      <c r="I87" s="9">
        <v>5</v>
      </c>
      <c r="J87" s="9">
        <v>66</v>
      </c>
      <c r="K87" s="9"/>
      <c r="L87" s="9"/>
      <c r="M87" s="9">
        <v>6</v>
      </c>
      <c r="N87" s="9">
        <v>2</v>
      </c>
      <c r="O87" s="9">
        <v>13163</v>
      </c>
      <c r="P87" s="9">
        <v>6</v>
      </c>
      <c r="Q87" s="9"/>
      <c r="R87" s="9"/>
      <c r="S87" s="9"/>
      <c r="T87" s="9"/>
      <c r="U87" s="9"/>
      <c r="V87" s="9">
        <v>5</v>
      </c>
      <c r="W87" s="9"/>
      <c r="X87" s="9"/>
      <c r="Y87" s="9">
        <v>15</v>
      </c>
      <c r="Z87" s="9"/>
      <c r="AA87" s="9"/>
      <c r="AB87" s="9">
        <v>2</v>
      </c>
      <c r="AC87" s="8">
        <f t="shared" si="1"/>
        <v>14194</v>
      </c>
    </row>
    <row r="88" spans="1:29" ht="15.6" x14ac:dyDescent="0.3">
      <c r="A88" s="20" t="s">
        <v>4</v>
      </c>
      <c r="B88" s="20">
        <v>230</v>
      </c>
      <c r="C88" s="20">
        <v>5791</v>
      </c>
      <c r="D88" s="20">
        <v>37584</v>
      </c>
      <c r="E88" s="20">
        <v>750</v>
      </c>
      <c r="F88" s="20">
        <v>2101</v>
      </c>
      <c r="G88" s="20">
        <v>86386</v>
      </c>
      <c r="H88" s="20">
        <v>601</v>
      </c>
      <c r="I88" s="20">
        <v>20</v>
      </c>
      <c r="J88" s="20">
        <v>3104</v>
      </c>
      <c r="K88" s="20">
        <v>2049</v>
      </c>
      <c r="L88" s="20">
        <v>20145</v>
      </c>
      <c r="M88" s="20">
        <v>661</v>
      </c>
      <c r="N88" s="20">
        <v>254</v>
      </c>
      <c r="O88" s="20">
        <v>1245114</v>
      </c>
      <c r="P88" s="20">
        <v>948</v>
      </c>
      <c r="Q88" s="20">
        <v>21</v>
      </c>
      <c r="R88" s="20">
        <v>20</v>
      </c>
      <c r="S88" s="20">
        <v>3</v>
      </c>
      <c r="T88" s="20">
        <v>546</v>
      </c>
      <c r="U88" s="20">
        <v>236</v>
      </c>
      <c r="V88" s="20">
        <v>252</v>
      </c>
      <c r="W88" s="20">
        <v>34185</v>
      </c>
      <c r="X88" s="20">
        <v>14</v>
      </c>
      <c r="Y88" s="20">
        <v>2022</v>
      </c>
      <c r="Z88" s="20">
        <v>53</v>
      </c>
      <c r="AA88" s="20">
        <v>666</v>
      </c>
      <c r="AB88" s="20">
        <v>3729</v>
      </c>
      <c r="AC88" s="20">
        <f>SUM(AC6:AC87)</f>
        <v>1271980</v>
      </c>
    </row>
  </sheetData>
  <sortState xmlns:xlrd2="http://schemas.microsoft.com/office/spreadsheetml/2017/richdata2" ref="A6:I37">
    <sortCondition ref="A6:A37"/>
  </sortState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89"/>
  <sheetViews>
    <sheetView tabSelected="1" zoomScale="108" zoomScaleNormal="108" workbookViewId="0">
      <selection activeCell="K97" sqref="K97"/>
    </sheetView>
  </sheetViews>
  <sheetFormatPr defaultColWidth="76.88671875" defaultRowHeight="15.6" x14ac:dyDescent="0.3"/>
  <cols>
    <col min="1" max="1" width="45.33203125" style="3" bestFit="1" customWidth="1"/>
    <col min="2" max="2" width="18.109375" style="3" bestFit="1" customWidth="1"/>
    <col min="3" max="3" width="21.88671875" style="3" bestFit="1" customWidth="1"/>
    <col min="4" max="4" width="26.33203125" style="3" bestFit="1" customWidth="1"/>
    <col min="5" max="5" width="25.5546875" style="3" bestFit="1" customWidth="1"/>
    <col min="6" max="6" width="25" style="3" customWidth="1"/>
    <col min="7" max="7" width="23.88671875" style="3" bestFit="1" customWidth="1"/>
    <col min="8" max="8" width="19" style="3" bestFit="1" customWidth="1"/>
    <col min="9" max="10" width="20.21875" style="3" customWidth="1"/>
    <col min="11" max="11" width="22.21875" style="3" bestFit="1" customWidth="1"/>
    <col min="12" max="12" width="16.33203125" style="3" bestFit="1" customWidth="1"/>
    <col min="13" max="13" width="21.77734375" style="3" bestFit="1" customWidth="1"/>
    <col min="14" max="14" width="16.6640625" style="3" bestFit="1" customWidth="1"/>
    <col min="15" max="15" width="16.77734375" style="3" bestFit="1" customWidth="1"/>
    <col min="16" max="16384" width="76.88671875" style="3"/>
  </cols>
  <sheetData>
    <row r="2" spans="1:10" x14ac:dyDescent="0.3">
      <c r="A2" s="2"/>
    </row>
    <row r="3" spans="1:10" x14ac:dyDescent="0.3">
      <c r="A3" s="2"/>
    </row>
    <row r="5" spans="1:10" x14ac:dyDescent="0.3">
      <c r="A5" s="4"/>
      <c r="B5" s="5"/>
      <c r="C5" s="5"/>
      <c r="D5" s="5"/>
      <c r="E5" s="5"/>
      <c r="F5" s="5"/>
      <c r="G5" s="6"/>
    </row>
    <row r="6" spans="1:10" x14ac:dyDescent="0.3">
      <c r="A6" s="1" t="s">
        <v>97</v>
      </c>
      <c r="B6" s="1" t="s">
        <v>108</v>
      </c>
      <c r="C6" s="1" t="s">
        <v>22</v>
      </c>
      <c r="D6" s="1" t="s">
        <v>23</v>
      </c>
      <c r="E6" s="1" t="s">
        <v>24</v>
      </c>
      <c r="F6" s="1" t="s">
        <v>0</v>
      </c>
      <c r="G6" s="1" t="s">
        <v>1</v>
      </c>
      <c r="H6" s="1" t="s">
        <v>2</v>
      </c>
      <c r="I6" s="1" t="s">
        <v>3</v>
      </c>
      <c r="J6" s="1" t="s">
        <v>4</v>
      </c>
    </row>
    <row r="7" spans="1:10" x14ac:dyDescent="0.3">
      <c r="A7" s="4" t="s">
        <v>5</v>
      </c>
      <c r="B7" s="8">
        <v>463</v>
      </c>
      <c r="C7" s="8">
        <v>1</v>
      </c>
      <c r="D7" s="8"/>
      <c r="E7" s="8">
        <v>3</v>
      </c>
      <c r="F7" s="8">
        <v>31706</v>
      </c>
      <c r="G7" s="18">
        <v>31</v>
      </c>
      <c r="H7" s="11">
        <v>181</v>
      </c>
      <c r="I7" s="8">
        <v>498</v>
      </c>
      <c r="J7" s="8">
        <f>SUM(B7:I7)</f>
        <v>32883</v>
      </c>
    </row>
    <row r="8" spans="1:10" x14ac:dyDescent="0.3">
      <c r="A8" s="4" t="s">
        <v>110</v>
      </c>
      <c r="B8" s="8">
        <v>74</v>
      </c>
      <c r="C8" s="8"/>
      <c r="D8" s="8"/>
      <c r="E8" s="8"/>
      <c r="F8" s="8">
        <v>7</v>
      </c>
      <c r="G8" s="18"/>
      <c r="H8" s="11"/>
      <c r="I8" s="8"/>
      <c r="J8" s="8">
        <f t="shared" ref="J8:J51" si="0">SUM(B8:I8)</f>
        <v>81</v>
      </c>
    </row>
    <row r="9" spans="1:10" x14ac:dyDescent="0.3">
      <c r="A9" s="4" t="s">
        <v>61</v>
      </c>
      <c r="B9" s="8">
        <v>14</v>
      </c>
      <c r="C9" s="8"/>
      <c r="D9" s="8"/>
      <c r="E9" s="8"/>
      <c r="F9" s="8">
        <v>809</v>
      </c>
      <c r="G9" s="18">
        <v>125</v>
      </c>
      <c r="H9" s="11">
        <v>56</v>
      </c>
      <c r="I9" s="8">
        <v>6430</v>
      </c>
      <c r="J9" s="8">
        <f t="shared" si="0"/>
        <v>7434</v>
      </c>
    </row>
    <row r="10" spans="1:10" x14ac:dyDescent="0.3">
      <c r="A10" s="4" t="s">
        <v>6</v>
      </c>
      <c r="B10" s="8">
        <v>136</v>
      </c>
      <c r="C10" s="8"/>
      <c r="D10" s="8">
        <v>5</v>
      </c>
      <c r="E10" s="8">
        <v>1</v>
      </c>
      <c r="F10" s="8">
        <v>27925</v>
      </c>
      <c r="G10" s="18">
        <v>100</v>
      </c>
      <c r="H10" s="11">
        <v>59</v>
      </c>
      <c r="I10" s="8">
        <v>351</v>
      </c>
      <c r="J10" s="8">
        <f t="shared" si="0"/>
        <v>28577</v>
      </c>
    </row>
    <row r="11" spans="1:10" x14ac:dyDescent="0.3">
      <c r="A11" s="4" t="s">
        <v>26</v>
      </c>
      <c r="B11" s="8">
        <v>14</v>
      </c>
      <c r="C11" s="8"/>
      <c r="D11" s="8"/>
      <c r="E11" s="8"/>
      <c r="F11" s="8">
        <v>5619</v>
      </c>
      <c r="G11" s="18"/>
      <c r="H11" s="11">
        <v>2</v>
      </c>
      <c r="I11" s="8">
        <v>19</v>
      </c>
      <c r="J11" s="8">
        <f t="shared" si="0"/>
        <v>5654</v>
      </c>
    </row>
    <row r="12" spans="1:10" x14ac:dyDescent="0.3">
      <c r="A12" s="4" t="s">
        <v>62</v>
      </c>
      <c r="B12" s="8">
        <v>2</v>
      </c>
      <c r="C12" s="8"/>
      <c r="D12" s="8"/>
      <c r="E12" s="8"/>
      <c r="F12" s="8">
        <v>732</v>
      </c>
      <c r="G12" s="18"/>
      <c r="H12" s="11">
        <v>1</v>
      </c>
      <c r="I12" s="8">
        <v>342</v>
      </c>
      <c r="J12" s="8">
        <f t="shared" si="0"/>
        <v>1077</v>
      </c>
    </row>
    <row r="13" spans="1:10" x14ac:dyDescent="0.3">
      <c r="A13" s="4" t="s">
        <v>104</v>
      </c>
      <c r="B13" s="8">
        <v>6</v>
      </c>
      <c r="C13" s="8"/>
      <c r="D13" s="8"/>
      <c r="E13" s="8"/>
      <c r="F13" s="8">
        <v>4</v>
      </c>
      <c r="G13" s="18"/>
      <c r="H13" s="11"/>
      <c r="I13" s="8">
        <v>72</v>
      </c>
      <c r="J13" s="8">
        <f t="shared" si="0"/>
        <v>82</v>
      </c>
    </row>
    <row r="14" spans="1:10" x14ac:dyDescent="0.3">
      <c r="A14" s="4" t="s">
        <v>63</v>
      </c>
      <c r="B14" s="8"/>
      <c r="C14" s="8"/>
      <c r="D14" s="8"/>
      <c r="E14" s="8"/>
      <c r="F14" s="8">
        <v>3</v>
      </c>
      <c r="G14" s="18"/>
      <c r="H14" s="11"/>
      <c r="I14" s="8">
        <v>1457</v>
      </c>
      <c r="J14" s="8">
        <f t="shared" si="0"/>
        <v>1460</v>
      </c>
    </row>
    <row r="15" spans="1:10" x14ac:dyDescent="0.3">
      <c r="A15" s="4" t="s">
        <v>102</v>
      </c>
      <c r="B15" s="8">
        <v>8</v>
      </c>
      <c r="C15" s="8"/>
      <c r="D15" s="8"/>
      <c r="E15" s="8"/>
      <c r="F15" s="8">
        <v>178</v>
      </c>
      <c r="G15" s="18"/>
      <c r="H15" s="11"/>
      <c r="I15" s="8"/>
      <c r="J15" s="8">
        <f t="shared" si="0"/>
        <v>186</v>
      </c>
    </row>
    <row r="16" spans="1:10" x14ac:dyDescent="0.3">
      <c r="A16" s="4" t="s">
        <v>64</v>
      </c>
      <c r="B16" s="8">
        <v>4</v>
      </c>
      <c r="C16" s="8"/>
      <c r="D16" s="8"/>
      <c r="E16" s="8"/>
      <c r="F16" s="8">
        <v>24</v>
      </c>
      <c r="G16" s="18">
        <v>8</v>
      </c>
      <c r="H16" s="11">
        <v>5</v>
      </c>
      <c r="I16" s="8">
        <v>3149</v>
      </c>
      <c r="J16" s="8">
        <f t="shared" si="0"/>
        <v>3190</v>
      </c>
    </row>
    <row r="17" spans="1:10" x14ac:dyDescent="0.3">
      <c r="A17" s="4" t="s">
        <v>7</v>
      </c>
      <c r="B17" s="8">
        <v>148</v>
      </c>
      <c r="C17" s="8"/>
      <c r="D17" s="8"/>
      <c r="E17" s="8">
        <v>2</v>
      </c>
      <c r="F17" s="8">
        <v>59709</v>
      </c>
      <c r="G17" s="18">
        <v>238</v>
      </c>
      <c r="H17" s="11">
        <v>150</v>
      </c>
      <c r="I17" s="8">
        <v>93</v>
      </c>
      <c r="J17" s="8">
        <f t="shared" si="0"/>
        <v>60340</v>
      </c>
    </row>
    <row r="18" spans="1:10" x14ac:dyDescent="0.3">
      <c r="A18" s="4" t="s">
        <v>65</v>
      </c>
      <c r="B18" s="8"/>
      <c r="C18" s="8"/>
      <c r="D18" s="8"/>
      <c r="E18" s="8"/>
      <c r="F18" s="8">
        <v>6</v>
      </c>
      <c r="G18" s="18">
        <v>5</v>
      </c>
      <c r="H18" s="11"/>
      <c r="I18" s="8">
        <v>4423</v>
      </c>
      <c r="J18" s="8">
        <f t="shared" si="0"/>
        <v>4434</v>
      </c>
    </row>
    <row r="19" spans="1:10" x14ac:dyDescent="0.3">
      <c r="A19" s="4" t="s">
        <v>27</v>
      </c>
      <c r="B19" s="8">
        <v>5</v>
      </c>
      <c r="C19" s="8"/>
      <c r="D19" s="8"/>
      <c r="E19" s="8"/>
      <c r="F19" s="8">
        <v>11</v>
      </c>
      <c r="G19" s="18">
        <v>1</v>
      </c>
      <c r="H19" s="11"/>
      <c r="I19" s="8">
        <v>927</v>
      </c>
      <c r="J19" s="8">
        <f t="shared" si="0"/>
        <v>944</v>
      </c>
    </row>
    <row r="20" spans="1:10" x14ac:dyDescent="0.3">
      <c r="A20" s="4" t="s">
        <v>66</v>
      </c>
      <c r="B20" s="8">
        <v>24</v>
      </c>
      <c r="C20" s="8"/>
      <c r="D20" s="8"/>
      <c r="E20" s="8"/>
      <c r="F20" s="8">
        <v>7</v>
      </c>
      <c r="G20" s="18">
        <v>3</v>
      </c>
      <c r="H20" s="11">
        <v>15</v>
      </c>
      <c r="I20" s="8">
        <v>7073</v>
      </c>
      <c r="J20" s="8">
        <f t="shared" si="0"/>
        <v>7122</v>
      </c>
    </row>
    <row r="21" spans="1:10" x14ac:dyDescent="0.3">
      <c r="A21" s="4" t="s">
        <v>67</v>
      </c>
      <c r="B21" s="8">
        <v>257</v>
      </c>
      <c r="C21" s="8"/>
      <c r="D21" s="8"/>
      <c r="E21" s="8"/>
      <c r="F21" s="8">
        <v>18314</v>
      </c>
      <c r="G21" s="18">
        <v>9</v>
      </c>
      <c r="H21" s="11">
        <v>66</v>
      </c>
      <c r="I21" s="8">
        <v>403</v>
      </c>
      <c r="J21" s="8">
        <f t="shared" si="0"/>
        <v>19049</v>
      </c>
    </row>
    <row r="22" spans="1:10" x14ac:dyDescent="0.3">
      <c r="A22" s="4" t="s">
        <v>68</v>
      </c>
      <c r="B22" s="8">
        <v>13</v>
      </c>
      <c r="C22" s="8"/>
      <c r="D22" s="8"/>
      <c r="E22" s="8"/>
      <c r="F22" s="8">
        <v>10739</v>
      </c>
      <c r="G22" s="18">
        <v>163</v>
      </c>
      <c r="H22" s="11">
        <v>286</v>
      </c>
      <c r="I22" s="8">
        <v>3256</v>
      </c>
      <c r="J22" s="8">
        <f t="shared" si="0"/>
        <v>14457</v>
      </c>
    </row>
    <row r="23" spans="1:10" x14ac:dyDescent="0.3">
      <c r="A23" s="4" t="s">
        <v>8</v>
      </c>
      <c r="B23" s="8">
        <v>79</v>
      </c>
      <c r="C23" s="8"/>
      <c r="D23" s="8"/>
      <c r="E23" s="8"/>
      <c r="F23" s="8">
        <v>37473</v>
      </c>
      <c r="G23" s="18">
        <v>19</v>
      </c>
      <c r="H23" s="11">
        <v>286</v>
      </c>
      <c r="I23" s="8">
        <v>521</v>
      </c>
      <c r="J23" s="8">
        <f t="shared" si="0"/>
        <v>38378</v>
      </c>
    </row>
    <row r="24" spans="1:10" x14ac:dyDescent="0.3">
      <c r="A24" s="4" t="s">
        <v>69</v>
      </c>
      <c r="B24" s="8">
        <v>55</v>
      </c>
      <c r="C24" s="8">
        <v>1</v>
      </c>
      <c r="D24" s="8">
        <v>1</v>
      </c>
      <c r="E24" s="8"/>
      <c r="F24" s="8">
        <v>20044</v>
      </c>
      <c r="G24" s="18">
        <v>3</v>
      </c>
      <c r="H24" s="11">
        <v>42</v>
      </c>
      <c r="I24" s="8">
        <v>768</v>
      </c>
      <c r="J24" s="8">
        <f t="shared" si="0"/>
        <v>20914</v>
      </c>
    </row>
    <row r="25" spans="1:10" x14ac:dyDescent="0.3">
      <c r="A25" s="4" t="s">
        <v>70</v>
      </c>
      <c r="B25" s="8">
        <v>82</v>
      </c>
      <c r="C25" s="8"/>
      <c r="D25" s="8"/>
      <c r="E25" s="8">
        <v>1</v>
      </c>
      <c r="F25" s="8">
        <v>10851</v>
      </c>
      <c r="G25" s="18"/>
      <c r="H25" s="11">
        <v>17</v>
      </c>
      <c r="I25" s="8">
        <v>1287</v>
      </c>
      <c r="J25" s="8">
        <f t="shared" si="0"/>
        <v>12238</v>
      </c>
    </row>
    <row r="26" spans="1:10" x14ac:dyDescent="0.3">
      <c r="A26" s="4" t="s">
        <v>71</v>
      </c>
      <c r="B26" s="8">
        <v>8837</v>
      </c>
      <c r="C26" s="8"/>
      <c r="D26" s="8"/>
      <c r="E26" s="8">
        <v>4</v>
      </c>
      <c r="F26" s="8">
        <v>8578</v>
      </c>
      <c r="G26" s="18">
        <v>22</v>
      </c>
      <c r="H26" s="11">
        <v>28</v>
      </c>
      <c r="I26" s="8">
        <v>547</v>
      </c>
      <c r="J26" s="8">
        <f t="shared" si="0"/>
        <v>18016</v>
      </c>
    </row>
    <row r="27" spans="1:10" x14ac:dyDescent="0.3">
      <c r="A27" s="4" t="s">
        <v>72</v>
      </c>
      <c r="B27" s="8">
        <v>133</v>
      </c>
      <c r="C27" s="8"/>
      <c r="D27" s="8">
        <v>12</v>
      </c>
      <c r="E27" s="8">
        <v>1</v>
      </c>
      <c r="F27" s="8">
        <v>26000</v>
      </c>
      <c r="G27" s="18">
        <v>37</v>
      </c>
      <c r="H27" s="11">
        <v>485</v>
      </c>
      <c r="I27" s="8">
        <v>1426</v>
      </c>
      <c r="J27" s="8">
        <f t="shared" si="0"/>
        <v>28094</v>
      </c>
    </row>
    <row r="28" spans="1:10" x14ac:dyDescent="0.3">
      <c r="A28" s="4" t="s">
        <v>35</v>
      </c>
      <c r="B28" s="8">
        <v>17</v>
      </c>
      <c r="C28" s="8"/>
      <c r="D28" s="8"/>
      <c r="E28" s="8"/>
      <c r="F28" s="8">
        <v>7721</v>
      </c>
      <c r="G28" s="18"/>
      <c r="H28" s="11">
        <v>394</v>
      </c>
      <c r="I28" s="8">
        <v>1</v>
      </c>
      <c r="J28" s="8">
        <f t="shared" si="0"/>
        <v>8133</v>
      </c>
    </row>
    <row r="29" spans="1:10" x14ac:dyDescent="0.3">
      <c r="A29" s="4" t="s">
        <v>111</v>
      </c>
      <c r="B29" s="8"/>
      <c r="C29" s="8"/>
      <c r="D29" s="8"/>
      <c r="E29" s="8"/>
      <c r="F29" s="8">
        <v>4</v>
      </c>
      <c r="G29" s="18"/>
      <c r="H29" s="11"/>
      <c r="I29" s="8"/>
      <c r="J29" s="8">
        <f t="shared" si="0"/>
        <v>4</v>
      </c>
    </row>
    <row r="30" spans="1:10" x14ac:dyDescent="0.3">
      <c r="A30" s="4" t="s">
        <v>9</v>
      </c>
      <c r="B30" s="8"/>
      <c r="C30" s="8"/>
      <c r="D30" s="8"/>
      <c r="E30" s="8"/>
      <c r="F30" s="8">
        <v>12</v>
      </c>
      <c r="G30" s="18"/>
      <c r="H30" s="11"/>
      <c r="I30" s="8">
        <v>533</v>
      </c>
      <c r="J30" s="8">
        <f t="shared" si="0"/>
        <v>545</v>
      </c>
    </row>
    <row r="31" spans="1:10" x14ac:dyDescent="0.3">
      <c r="A31" s="4" t="s">
        <v>28</v>
      </c>
      <c r="B31" s="8"/>
      <c r="C31" s="8"/>
      <c r="D31" s="8"/>
      <c r="E31" s="8"/>
      <c r="F31" s="8">
        <v>111</v>
      </c>
      <c r="G31" s="18"/>
      <c r="H31" s="11"/>
      <c r="I31" s="8">
        <v>159</v>
      </c>
      <c r="J31" s="8">
        <f t="shared" si="0"/>
        <v>270</v>
      </c>
    </row>
    <row r="32" spans="1:10" x14ac:dyDescent="0.3">
      <c r="A32" s="4" t="s">
        <v>103</v>
      </c>
      <c r="B32" s="8"/>
      <c r="C32" s="8"/>
      <c r="D32" s="8"/>
      <c r="E32" s="8"/>
      <c r="F32" s="8">
        <v>546</v>
      </c>
      <c r="G32" s="18"/>
      <c r="H32" s="11"/>
      <c r="I32" s="8"/>
      <c r="J32" s="8">
        <f t="shared" si="0"/>
        <v>546</v>
      </c>
    </row>
    <row r="33" spans="1:14" x14ac:dyDescent="0.3">
      <c r="A33" s="4" t="s">
        <v>73</v>
      </c>
      <c r="B33" s="8">
        <v>425</v>
      </c>
      <c r="C33" s="8">
        <v>3</v>
      </c>
      <c r="D33" s="8">
        <v>30</v>
      </c>
      <c r="E33" s="8"/>
      <c r="F33" s="8">
        <v>109902</v>
      </c>
      <c r="G33" s="18">
        <v>272</v>
      </c>
      <c r="H33" s="11">
        <v>624</v>
      </c>
      <c r="I33" s="8">
        <v>590</v>
      </c>
      <c r="J33" s="8">
        <f t="shared" si="0"/>
        <v>111846</v>
      </c>
    </row>
    <row r="34" spans="1:14" x14ac:dyDescent="0.3">
      <c r="A34" s="4" t="s">
        <v>74</v>
      </c>
      <c r="B34" s="8">
        <v>104</v>
      </c>
      <c r="C34" s="8"/>
      <c r="D34" s="8"/>
      <c r="E34" s="8"/>
      <c r="F34" s="8">
        <v>38951</v>
      </c>
      <c r="G34" s="18">
        <v>20</v>
      </c>
      <c r="H34" s="11">
        <v>366</v>
      </c>
      <c r="I34" s="8">
        <v>230</v>
      </c>
      <c r="J34" s="8">
        <f t="shared" si="0"/>
        <v>39671</v>
      </c>
    </row>
    <row r="35" spans="1:14" x14ac:dyDescent="0.3">
      <c r="A35" s="4" t="s">
        <v>75</v>
      </c>
      <c r="B35" s="8">
        <v>3</v>
      </c>
      <c r="C35" s="8"/>
      <c r="D35" s="8"/>
      <c r="E35" s="8"/>
      <c r="F35" s="8">
        <v>36</v>
      </c>
      <c r="G35" s="18"/>
      <c r="H35" s="11"/>
      <c r="I35" s="8">
        <v>1211</v>
      </c>
      <c r="J35" s="8">
        <f t="shared" si="0"/>
        <v>1250</v>
      </c>
    </row>
    <row r="36" spans="1:14" x14ac:dyDescent="0.3">
      <c r="A36" s="4" t="s">
        <v>76</v>
      </c>
      <c r="B36" s="8">
        <v>82</v>
      </c>
      <c r="C36" s="8"/>
      <c r="D36" s="8"/>
      <c r="E36" s="8"/>
      <c r="F36" s="8">
        <v>42</v>
      </c>
      <c r="G36" s="18">
        <v>9</v>
      </c>
      <c r="H36" s="11">
        <v>28</v>
      </c>
      <c r="I36" s="8">
        <v>40</v>
      </c>
      <c r="J36" s="8">
        <f t="shared" si="0"/>
        <v>201</v>
      </c>
    </row>
    <row r="37" spans="1:14" x14ac:dyDescent="0.3">
      <c r="A37" s="4" t="s">
        <v>77</v>
      </c>
      <c r="B37" s="8">
        <v>165</v>
      </c>
      <c r="C37" s="8"/>
      <c r="D37" s="8"/>
      <c r="E37" s="8"/>
      <c r="F37" s="8">
        <v>35325</v>
      </c>
      <c r="G37" s="18">
        <v>178</v>
      </c>
      <c r="H37" s="11">
        <v>153</v>
      </c>
      <c r="I37" s="8">
        <v>435</v>
      </c>
      <c r="J37" s="8">
        <f t="shared" si="0"/>
        <v>36256</v>
      </c>
    </row>
    <row r="38" spans="1:14" x14ac:dyDescent="0.3">
      <c r="A38" s="4" t="s">
        <v>10</v>
      </c>
      <c r="B38" s="8"/>
      <c r="C38" s="8"/>
      <c r="D38" s="8"/>
      <c r="E38" s="8"/>
      <c r="F38" s="8">
        <v>36</v>
      </c>
      <c r="G38" s="18">
        <v>20</v>
      </c>
      <c r="H38" s="11">
        <v>473</v>
      </c>
      <c r="I38" s="8">
        <v>25</v>
      </c>
      <c r="J38" s="8">
        <f t="shared" si="0"/>
        <v>554</v>
      </c>
    </row>
    <row r="39" spans="1:14" x14ac:dyDescent="0.3">
      <c r="A39" s="4" t="s">
        <v>78</v>
      </c>
      <c r="B39" s="8">
        <v>1</v>
      </c>
      <c r="C39" s="8"/>
      <c r="D39" s="8"/>
      <c r="E39" s="8"/>
      <c r="F39" s="8">
        <v>9356</v>
      </c>
      <c r="G39" s="18">
        <v>26</v>
      </c>
      <c r="H39" s="11">
        <v>12</v>
      </c>
      <c r="I39" s="8">
        <v>72</v>
      </c>
      <c r="J39" s="8">
        <f t="shared" si="0"/>
        <v>9467</v>
      </c>
    </row>
    <row r="40" spans="1:14" x14ac:dyDescent="0.3">
      <c r="A40" s="4" t="s">
        <v>105</v>
      </c>
      <c r="B40" s="8"/>
      <c r="C40" s="8"/>
      <c r="D40" s="8"/>
      <c r="E40" s="8"/>
      <c r="F40" s="8">
        <v>2534</v>
      </c>
      <c r="G40" s="18"/>
      <c r="H40" s="11"/>
      <c r="I40" s="8">
        <v>1</v>
      </c>
      <c r="J40" s="8">
        <f t="shared" si="0"/>
        <v>2535</v>
      </c>
    </row>
    <row r="41" spans="1:14" x14ac:dyDescent="0.3">
      <c r="A41" s="10" t="s">
        <v>109</v>
      </c>
      <c r="B41" s="8">
        <v>21</v>
      </c>
      <c r="C41" s="8"/>
      <c r="D41" s="8"/>
      <c r="E41" s="8"/>
      <c r="F41" s="9">
        <v>56</v>
      </c>
      <c r="G41" s="18">
        <v>1</v>
      </c>
      <c r="H41" s="11">
        <v>1</v>
      </c>
      <c r="I41" s="8"/>
      <c r="J41" s="8">
        <f t="shared" si="0"/>
        <v>79</v>
      </c>
    </row>
    <row r="42" spans="1:14" x14ac:dyDescent="0.3">
      <c r="A42" s="10" t="s">
        <v>112</v>
      </c>
      <c r="B42" s="8"/>
      <c r="C42" s="8"/>
      <c r="D42" s="8"/>
      <c r="E42" s="8"/>
      <c r="F42" s="9">
        <v>3</v>
      </c>
      <c r="G42" s="18"/>
      <c r="H42" s="11"/>
      <c r="I42" s="8"/>
      <c r="J42" s="8">
        <f t="shared" si="0"/>
        <v>3</v>
      </c>
    </row>
    <row r="43" spans="1:14" x14ac:dyDescent="0.3">
      <c r="A43" s="14" t="s">
        <v>36</v>
      </c>
      <c r="B43" s="15">
        <v>3661</v>
      </c>
      <c r="C43" s="15"/>
      <c r="D43" s="15"/>
      <c r="E43" s="15"/>
      <c r="F43" s="16">
        <v>354</v>
      </c>
      <c r="G43" s="18"/>
      <c r="H43" s="11"/>
      <c r="I43" s="8">
        <v>2</v>
      </c>
      <c r="J43" s="8">
        <f t="shared" si="0"/>
        <v>4017</v>
      </c>
    </row>
    <row r="44" spans="1:14" x14ac:dyDescent="0.3">
      <c r="A44" s="11" t="s">
        <v>11</v>
      </c>
      <c r="B44" s="15">
        <v>509</v>
      </c>
      <c r="C44" s="15">
        <v>1</v>
      </c>
      <c r="D44" s="15">
        <v>12</v>
      </c>
      <c r="E44" s="15">
        <v>14</v>
      </c>
      <c r="F44" s="15">
        <v>40185</v>
      </c>
      <c r="G44" s="19">
        <v>210</v>
      </c>
      <c r="H44" s="11">
        <v>205</v>
      </c>
      <c r="I44" s="8">
        <v>1520</v>
      </c>
      <c r="J44" s="8">
        <f t="shared" si="0"/>
        <v>42656</v>
      </c>
      <c r="N44" s="7"/>
    </row>
    <row r="45" spans="1:14" x14ac:dyDescent="0.3">
      <c r="A45" s="11" t="s">
        <v>12</v>
      </c>
      <c r="B45" s="15">
        <v>197</v>
      </c>
      <c r="C45" s="15"/>
      <c r="D45" s="15"/>
      <c r="E45" s="15"/>
      <c r="F45" s="15">
        <v>10830</v>
      </c>
      <c r="G45" s="19">
        <v>105</v>
      </c>
      <c r="H45" s="11">
        <v>41</v>
      </c>
      <c r="I45" s="8">
        <v>333</v>
      </c>
      <c r="J45" s="8">
        <f t="shared" si="0"/>
        <v>11506</v>
      </c>
      <c r="N45" s="7"/>
    </row>
    <row r="46" spans="1:14" x14ac:dyDescent="0.3">
      <c r="A46" s="17" t="s">
        <v>29</v>
      </c>
      <c r="B46" s="15"/>
      <c r="C46" s="15"/>
      <c r="D46" s="15"/>
      <c r="E46" s="15"/>
      <c r="F46" s="15">
        <v>709</v>
      </c>
      <c r="G46" s="19"/>
      <c r="H46" s="11"/>
      <c r="I46" s="8"/>
      <c r="J46" s="8">
        <f t="shared" si="0"/>
        <v>709</v>
      </c>
    </row>
    <row r="47" spans="1:14" x14ac:dyDescent="0.3">
      <c r="A47" s="17" t="s">
        <v>37</v>
      </c>
      <c r="B47" s="15">
        <v>153</v>
      </c>
      <c r="C47" s="15"/>
      <c r="D47" s="15">
        <v>17</v>
      </c>
      <c r="E47" s="15">
        <v>8</v>
      </c>
      <c r="F47" s="15">
        <v>32870</v>
      </c>
      <c r="G47" s="19">
        <v>8</v>
      </c>
      <c r="H47" s="11">
        <v>33</v>
      </c>
      <c r="I47" s="8">
        <v>760</v>
      </c>
      <c r="J47" s="8">
        <f t="shared" si="0"/>
        <v>33849</v>
      </c>
    </row>
    <row r="48" spans="1:14" x14ac:dyDescent="0.3">
      <c r="A48" s="17" t="s">
        <v>79</v>
      </c>
      <c r="B48" s="15">
        <v>12</v>
      </c>
      <c r="C48" s="15"/>
      <c r="D48" s="15"/>
      <c r="E48" s="15"/>
      <c r="F48" s="15">
        <v>14</v>
      </c>
      <c r="G48" s="19">
        <v>471</v>
      </c>
      <c r="H48" s="11">
        <v>499</v>
      </c>
      <c r="I48" s="8">
        <v>43</v>
      </c>
      <c r="J48" s="8">
        <f t="shared" si="0"/>
        <v>1039</v>
      </c>
    </row>
    <row r="49" spans="1:10" x14ac:dyDescent="0.3">
      <c r="A49" s="11" t="s">
        <v>113</v>
      </c>
      <c r="B49" s="8">
        <v>24586</v>
      </c>
      <c r="C49" s="8"/>
      <c r="D49" s="8">
        <v>12</v>
      </c>
      <c r="E49" s="8">
        <v>2</v>
      </c>
      <c r="F49" s="8">
        <v>29442</v>
      </c>
      <c r="G49" s="8">
        <v>274</v>
      </c>
      <c r="H49" s="11">
        <v>2394</v>
      </c>
      <c r="I49" s="8">
        <v>1146</v>
      </c>
      <c r="J49" s="8">
        <f t="shared" si="0"/>
        <v>57856</v>
      </c>
    </row>
    <row r="50" spans="1:10" x14ac:dyDescent="0.3">
      <c r="A50" s="11" t="s">
        <v>100</v>
      </c>
      <c r="B50" s="11">
        <v>145</v>
      </c>
      <c r="C50" s="11"/>
      <c r="D50" s="11"/>
      <c r="E50" s="11"/>
      <c r="F50" s="11">
        <v>127</v>
      </c>
      <c r="G50" s="11">
        <v>172</v>
      </c>
      <c r="H50" s="11">
        <v>39</v>
      </c>
      <c r="I50" s="8">
        <v>3043</v>
      </c>
      <c r="J50" s="8">
        <f t="shared" si="0"/>
        <v>3526</v>
      </c>
    </row>
    <row r="51" spans="1:10" x14ac:dyDescent="0.3">
      <c r="A51" s="11" t="s">
        <v>30</v>
      </c>
      <c r="B51" s="11">
        <v>609</v>
      </c>
      <c r="C51" s="11"/>
      <c r="D51" s="11"/>
      <c r="E51" s="11"/>
      <c r="F51" s="11">
        <v>3</v>
      </c>
      <c r="G51" s="11"/>
      <c r="H51" s="11">
        <v>4</v>
      </c>
      <c r="I51" s="8">
        <v>9888</v>
      </c>
      <c r="J51" s="8">
        <f t="shared" si="0"/>
        <v>10504</v>
      </c>
    </row>
    <row r="52" spans="1:10" x14ac:dyDescent="0.3">
      <c r="A52" s="11" t="s">
        <v>106</v>
      </c>
      <c r="B52" s="11">
        <v>3</v>
      </c>
      <c r="C52" s="11"/>
      <c r="D52" s="11"/>
      <c r="E52" s="11"/>
      <c r="F52" s="11">
        <v>1547</v>
      </c>
      <c r="G52" s="11">
        <v>3</v>
      </c>
      <c r="H52" s="11">
        <v>3</v>
      </c>
      <c r="I52" s="8">
        <v>128</v>
      </c>
      <c r="J52" s="8">
        <f t="shared" ref="J52:J89" si="1">SUM(B52:I52)</f>
        <v>1684</v>
      </c>
    </row>
    <row r="53" spans="1:10" x14ac:dyDescent="0.3">
      <c r="A53" s="11" t="s">
        <v>114</v>
      </c>
      <c r="B53" s="11">
        <v>28</v>
      </c>
      <c r="C53" s="11"/>
      <c r="D53" s="11"/>
      <c r="E53" s="11"/>
      <c r="F53" s="11">
        <v>2462</v>
      </c>
      <c r="G53" s="11"/>
      <c r="H53" s="11">
        <v>1</v>
      </c>
      <c r="I53" s="8">
        <v>136</v>
      </c>
      <c r="J53" s="8">
        <f t="shared" si="1"/>
        <v>2627</v>
      </c>
    </row>
    <row r="54" spans="1:10" x14ac:dyDescent="0.3">
      <c r="A54" s="11" t="s">
        <v>80</v>
      </c>
      <c r="B54" s="11">
        <v>714</v>
      </c>
      <c r="C54" s="11"/>
      <c r="D54" s="11">
        <v>11</v>
      </c>
      <c r="E54" s="11">
        <v>5</v>
      </c>
      <c r="F54" s="11">
        <v>51893</v>
      </c>
      <c r="G54" s="11">
        <v>103</v>
      </c>
      <c r="H54" s="11">
        <v>723</v>
      </c>
      <c r="I54" s="8">
        <v>2454</v>
      </c>
      <c r="J54" s="8">
        <f t="shared" si="1"/>
        <v>55903</v>
      </c>
    </row>
    <row r="55" spans="1:10" x14ac:dyDescent="0.3">
      <c r="A55" s="11" t="s">
        <v>31</v>
      </c>
      <c r="B55" s="8">
        <v>5013</v>
      </c>
      <c r="C55" s="8"/>
      <c r="D55" s="8">
        <v>7</v>
      </c>
      <c r="E55" s="8">
        <v>3</v>
      </c>
      <c r="F55" s="8">
        <v>39294</v>
      </c>
      <c r="G55" s="8">
        <v>55</v>
      </c>
      <c r="H55" s="8">
        <v>1273</v>
      </c>
      <c r="I55" s="8">
        <v>620</v>
      </c>
      <c r="J55" s="8">
        <f t="shared" si="1"/>
        <v>46265</v>
      </c>
    </row>
    <row r="56" spans="1:10" x14ac:dyDescent="0.3">
      <c r="A56" s="11" t="s">
        <v>99</v>
      </c>
      <c r="B56" s="8"/>
      <c r="C56" s="8"/>
      <c r="D56" s="8"/>
      <c r="E56" s="8"/>
      <c r="F56" s="8">
        <v>455</v>
      </c>
      <c r="G56" s="8"/>
      <c r="H56" s="8"/>
      <c r="I56" s="8">
        <v>2</v>
      </c>
      <c r="J56" s="8">
        <f t="shared" si="1"/>
        <v>457</v>
      </c>
    </row>
    <row r="57" spans="1:10" x14ac:dyDescent="0.3">
      <c r="A57" s="11" t="s">
        <v>81</v>
      </c>
      <c r="B57" s="8">
        <v>2</v>
      </c>
      <c r="C57" s="8"/>
      <c r="D57" s="8"/>
      <c r="E57" s="8"/>
      <c r="F57" s="8">
        <v>11</v>
      </c>
      <c r="G57" s="8">
        <v>2</v>
      </c>
      <c r="H57" s="8"/>
      <c r="I57" s="8">
        <v>4540</v>
      </c>
      <c r="J57" s="8">
        <f t="shared" si="1"/>
        <v>4555</v>
      </c>
    </row>
    <row r="58" spans="1:10" x14ac:dyDescent="0.3">
      <c r="A58" s="11" t="s">
        <v>38</v>
      </c>
      <c r="B58" s="8">
        <v>2464</v>
      </c>
      <c r="C58" s="8"/>
      <c r="D58" s="8">
        <v>5</v>
      </c>
      <c r="E58" s="8">
        <v>1</v>
      </c>
      <c r="F58" s="8">
        <v>54383</v>
      </c>
      <c r="G58" s="8">
        <v>75</v>
      </c>
      <c r="H58" s="8">
        <v>110</v>
      </c>
      <c r="I58" s="8">
        <v>664</v>
      </c>
      <c r="J58" s="8">
        <f t="shared" si="1"/>
        <v>57702</v>
      </c>
    </row>
    <row r="59" spans="1:10" x14ac:dyDescent="0.3">
      <c r="A59" s="11" t="s">
        <v>82</v>
      </c>
      <c r="B59" s="8">
        <v>4</v>
      </c>
      <c r="C59" s="8"/>
      <c r="D59" s="8"/>
      <c r="E59" s="8"/>
      <c r="F59" s="8">
        <v>7000</v>
      </c>
      <c r="G59" s="8">
        <v>32</v>
      </c>
      <c r="H59" s="8">
        <v>97</v>
      </c>
      <c r="I59" s="8">
        <v>11</v>
      </c>
      <c r="J59" s="8">
        <f t="shared" si="1"/>
        <v>7144</v>
      </c>
    </row>
    <row r="60" spans="1:10" x14ac:dyDescent="0.3">
      <c r="A60" s="11" t="s">
        <v>83</v>
      </c>
      <c r="B60" s="8">
        <v>15177</v>
      </c>
      <c r="C60" s="8"/>
      <c r="D60" s="8"/>
      <c r="E60" s="8"/>
      <c r="F60" s="8">
        <v>3580</v>
      </c>
      <c r="G60" s="8">
        <v>14</v>
      </c>
      <c r="H60" s="8">
        <v>13</v>
      </c>
      <c r="I60" s="8">
        <v>219</v>
      </c>
      <c r="J60" s="8">
        <f t="shared" si="1"/>
        <v>19003</v>
      </c>
    </row>
    <row r="61" spans="1:10" x14ac:dyDescent="0.3">
      <c r="A61" s="11" t="s">
        <v>32</v>
      </c>
      <c r="B61" s="8">
        <v>210</v>
      </c>
      <c r="C61" s="8"/>
      <c r="D61" s="8"/>
      <c r="E61" s="8">
        <v>2</v>
      </c>
      <c r="F61" s="8">
        <v>8514</v>
      </c>
      <c r="G61" s="8">
        <v>9</v>
      </c>
      <c r="H61" s="8">
        <v>11</v>
      </c>
      <c r="I61" s="8">
        <v>143</v>
      </c>
      <c r="J61" s="8">
        <f t="shared" si="1"/>
        <v>8889</v>
      </c>
    </row>
    <row r="62" spans="1:10" x14ac:dyDescent="0.3">
      <c r="A62" s="11" t="s">
        <v>84</v>
      </c>
      <c r="B62" s="8">
        <v>317</v>
      </c>
      <c r="C62" s="8"/>
      <c r="D62" s="8">
        <v>1</v>
      </c>
      <c r="E62" s="8"/>
      <c r="F62" s="8">
        <v>13852</v>
      </c>
      <c r="G62" s="8">
        <v>38</v>
      </c>
      <c r="H62" s="8">
        <v>44</v>
      </c>
      <c r="I62" s="8">
        <v>168</v>
      </c>
      <c r="J62" s="8">
        <f t="shared" si="1"/>
        <v>14420</v>
      </c>
    </row>
    <row r="63" spans="1:10" x14ac:dyDescent="0.3">
      <c r="A63" s="11" t="s">
        <v>85</v>
      </c>
      <c r="B63" s="8">
        <v>69</v>
      </c>
      <c r="C63" s="8"/>
      <c r="D63" s="8">
        <v>4</v>
      </c>
      <c r="E63" s="8">
        <v>1</v>
      </c>
      <c r="F63" s="8">
        <v>3854</v>
      </c>
      <c r="G63" s="8"/>
      <c r="H63" s="8">
        <v>8</v>
      </c>
      <c r="I63" s="8">
        <v>48</v>
      </c>
      <c r="J63" s="8">
        <f t="shared" si="1"/>
        <v>3984</v>
      </c>
    </row>
    <row r="64" spans="1:10" x14ac:dyDescent="0.3">
      <c r="A64" s="11" t="s">
        <v>13</v>
      </c>
      <c r="B64" s="8">
        <v>135</v>
      </c>
      <c r="C64" s="8">
        <v>2</v>
      </c>
      <c r="D64" s="8">
        <v>1</v>
      </c>
      <c r="E64" s="8"/>
      <c r="F64" s="8">
        <v>17434</v>
      </c>
      <c r="G64" s="8">
        <v>74</v>
      </c>
      <c r="H64" s="8">
        <v>287</v>
      </c>
      <c r="I64" s="8">
        <v>1969</v>
      </c>
      <c r="J64" s="8">
        <f t="shared" si="1"/>
        <v>19902</v>
      </c>
    </row>
    <row r="65" spans="1:10" x14ac:dyDescent="0.3">
      <c r="A65" s="11" t="s">
        <v>115</v>
      </c>
      <c r="B65" s="8"/>
      <c r="C65" s="8"/>
      <c r="D65" s="8"/>
      <c r="E65" s="8"/>
      <c r="F65" s="8">
        <v>1035</v>
      </c>
      <c r="G65" s="8"/>
      <c r="H65" s="8"/>
      <c r="I65" s="8">
        <v>1</v>
      </c>
      <c r="J65" s="8">
        <f t="shared" si="1"/>
        <v>1036</v>
      </c>
    </row>
    <row r="66" spans="1:10" x14ac:dyDescent="0.3">
      <c r="A66" s="11" t="s">
        <v>107</v>
      </c>
      <c r="B66" s="8">
        <v>3</v>
      </c>
      <c r="C66" s="8"/>
      <c r="D66" s="8"/>
      <c r="E66" s="8"/>
      <c r="F66" s="8">
        <v>7809</v>
      </c>
      <c r="G66" s="8">
        <v>1</v>
      </c>
      <c r="H66" s="8"/>
      <c r="I66" s="8">
        <v>1</v>
      </c>
      <c r="J66" s="8">
        <f t="shared" si="1"/>
        <v>7814</v>
      </c>
    </row>
    <row r="67" spans="1:10" x14ac:dyDescent="0.3">
      <c r="A67" s="11" t="s">
        <v>86</v>
      </c>
      <c r="B67" s="8">
        <v>289</v>
      </c>
      <c r="C67" s="8">
        <v>1</v>
      </c>
      <c r="D67" s="8"/>
      <c r="E67" s="8">
        <v>1</v>
      </c>
      <c r="F67" s="8">
        <v>47102</v>
      </c>
      <c r="G67" s="8">
        <v>47</v>
      </c>
      <c r="H67" s="8">
        <v>34</v>
      </c>
      <c r="I67" s="8">
        <v>1921</v>
      </c>
      <c r="J67" s="8">
        <f t="shared" si="1"/>
        <v>49395</v>
      </c>
    </row>
    <row r="68" spans="1:10" x14ac:dyDescent="0.3">
      <c r="A68" s="11" t="s">
        <v>25</v>
      </c>
      <c r="B68" s="8">
        <v>25</v>
      </c>
      <c r="C68" s="8"/>
      <c r="D68" s="8"/>
      <c r="E68" s="8"/>
      <c r="F68" s="8">
        <v>2163</v>
      </c>
      <c r="G68" s="8"/>
      <c r="H68" s="8">
        <v>1</v>
      </c>
      <c r="I68" s="8"/>
      <c r="J68" s="8">
        <f t="shared" si="1"/>
        <v>2189</v>
      </c>
    </row>
    <row r="69" spans="1:10" x14ac:dyDescent="0.3">
      <c r="A69" s="11" t="s">
        <v>87</v>
      </c>
      <c r="B69" s="8">
        <v>47</v>
      </c>
      <c r="C69" s="8"/>
      <c r="D69" s="8"/>
      <c r="E69" s="8"/>
      <c r="F69" s="8">
        <v>111</v>
      </c>
      <c r="G69" s="8">
        <v>15</v>
      </c>
      <c r="H69" s="8">
        <v>10232</v>
      </c>
      <c r="I69" s="8">
        <v>22</v>
      </c>
      <c r="J69" s="8">
        <f t="shared" si="1"/>
        <v>10427</v>
      </c>
    </row>
    <row r="70" spans="1:10" x14ac:dyDescent="0.3">
      <c r="A70" s="11" t="s">
        <v>88</v>
      </c>
      <c r="B70" s="8">
        <v>3</v>
      </c>
      <c r="C70" s="8"/>
      <c r="D70" s="8"/>
      <c r="E70" s="8"/>
      <c r="F70" s="8">
        <v>1</v>
      </c>
      <c r="G70" s="8"/>
      <c r="H70" s="8">
        <v>1</v>
      </c>
      <c r="I70" s="8">
        <v>4789</v>
      </c>
      <c r="J70" s="8">
        <f t="shared" si="1"/>
        <v>4794</v>
      </c>
    </row>
    <row r="71" spans="1:10" x14ac:dyDescent="0.3">
      <c r="A71" s="11" t="s">
        <v>14</v>
      </c>
      <c r="B71" s="8">
        <v>317</v>
      </c>
      <c r="C71" s="8"/>
      <c r="D71" s="8"/>
      <c r="E71" s="8"/>
      <c r="F71" s="8">
        <v>6962</v>
      </c>
      <c r="G71" s="8">
        <v>41</v>
      </c>
      <c r="H71" s="8">
        <v>22</v>
      </c>
      <c r="I71" s="8">
        <v>309</v>
      </c>
      <c r="J71" s="8">
        <f t="shared" si="1"/>
        <v>7651</v>
      </c>
    </row>
    <row r="72" spans="1:10" x14ac:dyDescent="0.3">
      <c r="A72" s="11" t="s">
        <v>89</v>
      </c>
      <c r="B72" s="8">
        <v>15</v>
      </c>
      <c r="C72" s="8"/>
      <c r="D72" s="8"/>
      <c r="E72" s="8"/>
      <c r="F72" s="8">
        <v>2642</v>
      </c>
      <c r="G72" s="8">
        <v>2</v>
      </c>
      <c r="H72" s="8">
        <v>13</v>
      </c>
      <c r="I72" s="8"/>
      <c r="J72" s="8">
        <f t="shared" si="1"/>
        <v>2672</v>
      </c>
    </row>
    <row r="73" spans="1:10" x14ac:dyDescent="0.3">
      <c r="A73" s="11" t="s">
        <v>39</v>
      </c>
      <c r="B73" s="8">
        <v>65</v>
      </c>
      <c r="C73" s="8"/>
      <c r="D73" s="8"/>
      <c r="E73" s="8"/>
      <c r="F73" s="8">
        <v>1</v>
      </c>
      <c r="G73" s="8"/>
      <c r="H73" s="8"/>
      <c r="I73" s="8">
        <v>278</v>
      </c>
      <c r="J73" s="8">
        <f t="shared" si="1"/>
        <v>344</v>
      </c>
    </row>
    <row r="74" spans="1:10" x14ac:dyDescent="0.3">
      <c r="A74" s="11" t="s">
        <v>90</v>
      </c>
      <c r="B74" s="8">
        <v>242</v>
      </c>
      <c r="C74" s="8"/>
      <c r="D74" s="8"/>
      <c r="E74" s="8"/>
      <c r="F74" s="8">
        <v>12881</v>
      </c>
      <c r="G74" s="8"/>
      <c r="H74" s="8"/>
      <c r="I74" s="8">
        <v>473</v>
      </c>
      <c r="J74" s="8">
        <f t="shared" si="1"/>
        <v>13596</v>
      </c>
    </row>
    <row r="75" spans="1:10" x14ac:dyDescent="0.3">
      <c r="A75" s="11" t="s">
        <v>91</v>
      </c>
      <c r="B75" s="8">
        <v>10</v>
      </c>
      <c r="C75" s="8"/>
      <c r="D75" s="8"/>
      <c r="E75" s="8"/>
      <c r="F75" s="8">
        <v>66</v>
      </c>
      <c r="G75" s="8"/>
      <c r="H75" s="8"/>
      <c r="I75" s="8">
        <v>1</v>
      </c>
      <c r="J75" s="8">
        <f t="shared" si="1"/>
        <v>77</v>
      </c>
    </row>
    <row r="76" spans="1:10" x14ac:dyDescent="0.3">
      <c r="A76" s="11" t="s">
        <v>33</v>
      </c>
      <c r="B76" s="8">
        <v>27</v>
      </c>
      <c r="C76" s="8"/>
      <c r="D76" s="8"/>
      <c r="E76" s="8">
        <v>6</v>
      </c>
      <c r="F76" s="8">
        <v>12532</v>
      </c>
      <c r="G76" s="8">
        <v>19</v>
      </c>
      <c r="H76" s="8">
        <v>1285</v>
      </c>
      <c r="I76" s="8">
        <v>128</v>
      </c>
      <c r="J76" s="8">
        <f t="shared" si="1"/>
        <v>13997</v>
      </c>
    </row>
    <row r="77" spans="1:10" x14ac:dyDescent="0.3">
      <c r="A77" s="11" t="s">
        <v>34</v>
      </c>
      <c r="B77" s="8">
        <v>122</v>
      </c>
      <c r="C77" s="8"/>
      <c r="D77" s="8"/>
      <c r="E77" s="8">
        <v>1</v>
      </c>
      <c r="F77" s="8">
        <v>17410</v>
      </c>
      <c r="G77" s="8">
        <v>9</v>
      </c>
      <c r="H77" s="8">
        <v>55</v>
      </c>
      <c r="I77" s="8">
        <v>324</v>
      </c>
      <c r="J77" s="8">
        <f t="shared" si="1"/>
        <v>17921</v>
      </c>
    </row>
    <row r="78" spans="1:10" x14ac:dyDescent="0.3">
      <c r="A78" s="11" t="s">
        <v>15</v>
      </c>
      <c r="B78" s="8">
        <v>116</v>
      </c>
      <c r="C78" s="8"/>
      <c r="D78" s="8"/>
      <c r="E78" s="8"/>
      <c r="F78" s="8">
        <v>39109</v>
      </c>
      <c r="G78" s="8">
        <v>137</v>
      </c>
      <c r="H78" s="8">
        <v>103</v>
      </c>
      <c r="I78" s="8">
        <v>422</v>
      </c>
      <c r="J78" s="8">
        <f t="shared" si="1"/>
        <v>39887</v>
      </c>
    </row>
    <row r="79" spans="1:10" x14ac:dyDescent="0.3">
      <c r="A79" s="11" t="s">
        <v>92</v>
      </c>
      <c r="B79" s="8">
        <v>42100</v>
      </c>
      <c r="C79" s="8"/>
      <c r="D79" s="8"/>
      <c r="E79" s="8"/>
      <c r="F79" s="8">
        <v>10189</v>
      </c>
      <c r="G79" s="8">
        <v>108</v>
      </c>
      <c r="H79" s="8">
        <v>410</v>
      </c>
      <c r="I79" s="8">
        <v>20</v>
      </c>
      <c r="J79" s="8">
        <f t="shared" si="1"/>
        <v>52827</v>
      </c>
    </row>
    <row r="80" spans="1:10" x14ac:dyDescent="0.3">
      <c r="A80" s="11" t="s">
        <v>116</v>
      </c>
      <c r="B80" s="8">
        <v>1</v>
      </c>
      <c r="C80" s="8"/>
      <c r="D80" s="8"/>
      <c r="E80" s="8"/>
      <c r="F80" s="8">
        <v>26</v>
      </c>
      <c r="G80" s="8">
        <v>2</v>
      </c>
      <c r="H80" s="8">
        <v>692</v>
      </c>
      <c r="I80" s="8">
        <v>220</v>
      </c>
      <c r="J80" s="8">
        <f t="shared" si="1"/>
        <v>941</v>
      </c>
    </row>
    <row r="81" spans="1:10" x14ac:dyDescent="0.3">
      <c r="A81" s="11" t="s">
        <v>93</v>
      </c>
      <c r="B81" s="8">
        <v>83</v>
      </c>
      <c r="C81" s="8"/>
      <c r="D81" s="8"/>
      <c r="E81" s="8"/>
      <c r="F81" s="8">
        <v>12325</v>
      </c>
      <c r="G81" s="8">
        <v>44</v>
      </c>
      <c r="H81" s="8">
        <v>28</v>
      </c>
      <c r="I81" s="8">
        <v>216</v>
      </c>
      <c r="J81" s="8">
        <f t="shared" si="1"/>
        <v>12696</v>
      </c>
    </row>
    <row r="82" spans="1:10" x14ac:dyDescent="0.3">
      <c r="A82" s="11" t="s">
        <v>94</v>
      </c>
      <c r="B82" s="8">
        <v>97</v>
      </c>
      <c r="C82" s="8"/>
      <c r="D82" s="8">
        <v>5</v>
      </c>
      <c r="E82" s="8"/>
      <c r="F82" s="8">
        <v>16079</v>
      </c>
      <c r="G82" s="8">
        <v>20</v>
      </c>
      <c r="H82" s="8">
        <v>12</v>
      </c>
      <c r="I82" s="8">
        <v>1652</v>
      </c>
      <c r="J82" s="8">
        <f t="shared" si="1"/>
        <v>17865</v>
      </c>
    </row>
    <row r="83" spans="1:10" x14ac:dyDescent="0.3">
      <c r="A83" s="11" t="s">
        <v>117</v>
      </c>
      <c r="B83" s="8"/>
      <c r="C83" s="8"/>
      <c r="D83" s="8"/>
      <c r="E83" s="8"/>
      <c r="F83" s="8"/>
      <c r="G83" s="8">
        <v>142</v>
      </c>
      <c r="H83" s="8"/>
      <c r="I83" s="8"/>
      <c r="J83" s="8">
        <f t="shared" si="1"/>
        <v>142</v>
      </c>
    </row>
    <row r="84" spans="1:10" x14ac:dyDescent="0.3">
      <c r="A84" s="11" t="s">
        <v>16</v>
      </c>
      <c r="B84" s="8">
        <v>64</v>
      </c>
      <c r="C84" s="8">
        <v>3</v>
      </c>
      <c r="D84" s="8">
        <v>2</v>
      </c>
      <c r="E84" s="8">
        <v>5</v>
      </c>
      <c r="F84" s="8">
        <v>31372</v>
      </c>
      <c r="G84" s="8">
        <v>29</v>
      </c>
      <c r="H84" s="8">
        <v>230</v>
      </c>
      <c r="I84" s="8">
        <v>591</v>
      </c>
      <c r="J84" s="8">
        <f t="shared" si="1"/>
        <v>32296</v>
      </c>
    </row>
    <row r="85" spans="1:10" x14ac:dyDescent="0.3">
      <c r="A85" s="11" t="s">
        <v>17</v>
      </c>
      <c r="B85" s="8">
        <v>3227</v>
      </c>
      <c r="C85" s="8">
        <v>1</v>
      </c>
      <c r="D85" s="8">
        <v>10</v>
      </c>
      <c r="E85" s="8">
        <v>2</v>
      </c>
      <c r="F85" s="8">
        <v>22118</v>
      </c>
      <c r="G85" s="8"/>
      <c r="H85" s="8">
        <v>22</v>
      </c>
      <c r="I85" s="8">
        <v>1824</v>
      </c>
      <c r="J85" s="8">
        <f t="shared" si="1"/>
        <v>27204</v>
      </c>
    </row>
    <row r="86" spans="1:10" x14ac:dyDescent="0.3">
      <c r="A86" s="11" t="s">
        <v>118</v>
      </c>
      <c r="B86" s="8">
        <v>1401</v>
      </c>
      <c r="C86" s="8"/>
      <c r="D86" s="8"/>
      <c r="E86" s="8"/>
      <c r="F86" s="8"/>
      <c r="G86" s="8"/>
      <c r="H86" s="8"/>
      <c r="I86" s="8"/>
      <c r="J86" s="8">
        <f t="shared" si="1"/>
        <v>1401</v>
      </c>
    </row>
    <row r="87" spans="1:10" x14ac:dyDescent="0.3">
      <c r="A87" s="11" t="s">
        <v>18</v>
      </c>
      <c r="B87" s="8">
        <v>131</v>
      </c>
      <c r="C87" s="8"/>
      <c r="D87" s="8">
        <v>2</v>
      </c>
      <c r="E87" s="8"/>
      <c r="F87" s="8">
        <v>15624</v>
      </c>
      <c r="G87" s="8">
        <v>249</v>
      </c>
      <c r="H87" s="8">
        <v>75</v>
      </c>
      <c r="I87" s="8">
        <v>366</v>
      </c>
      <c r="J87" s="8">
        <f t="shared" si="1"/>
        <v>16447</v>
      </c>
    </row>
    <row r="88" spans="1:10" x14ac:dyDescent="0.3">
      <c r="A88" s="11" t="s">
        <v>95</v>
      </c>
      <c r="B88" s="8">
        <v>17</v>
      </c>
      <c r="C88" s="8"/>
      <c r="D88" s="8">
        <v>4</v>
      </c>
      <c r="E88" s="8"/>
      <c r="F88" s="8">
        <v>13998</v>
      </c>
      <c r="G88" s="8">
        <v>6</v>
      </c>
      <c r="H88" s="8">
        <v>11</v>
      </c>
      <c r="I88" s="8">
        <v>158</v>
      </c>
      <c r="J88" s="8">
        <f t="shared" si="1"/>
        <v>14194</v>
      </c>
    </row>
    <row r="89" spans="1:10" x14ac:dyDescent="0.3">
      <c r="A89" s="20" t="s">
        <v>4</v>
      </c>
      <c r="B89" s="20">
        <f t="shared" ref="B89:I89" si="2">SUM(B7:B88)</f>
        <v>113582</v>
      </c>
      <c r="C89" s="20">
        <f t="shared" si="2"/>
        <v>13</v>
      </c>
      <c r="D89" s="20">
        <f t="shared" si="2"/>
        <v>141</v>
      </c>
      <c r="E89" s="20">
        <f t="shared" si="2"/>
        <v>63</v>
      </c>
      <c r="F89" s="20">
        <f t="shared" si="2"/>
        <v>1053742</v>
      </c>
      <c r="G89" s="20">
        <f t="shared" si="2"/>
        <v>3806</v>
      </c>
      <c r="H89" s="20">
        <f t="shared" si="2"/>
        <v>22741</v>
      </c>
      <c r="I89" s="20">
        <f t="shared" si="2"/>
        <v>77892</v>
      </c>
      <c r="J89" s="20">
        <f t="shared" si="1"/>
        <v>1271980</v>
      </c>
    </row>
  </sheetData>
  <sortState xmlns:xlrd2="http://schemas.microsoft.com/office/spreadsheetml/2017/richdata2" ref="A7:F40">
    <sortCondition ref="A7:A40"/>
  </sortState>
  <pageMargins left="0.74803149606299213" right="0.74803149606299213" top="0.98425196850393704" bottom="0.98425196850393704" header="0.51181102362204722" footer="0.51181102362204722"/>
  <pageSetup paperSize="9" scale="23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PAtrimoniodisponibile_Media</vt:lpstr>
      <vt:lpstr>PAtrimoniodisponibile_Classe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Lucini Paolo</dc:creator>
  <cp:lastModifiedBy>Paolo Lucini</cp:lastModifiedBy>
  <cp:lastPrinted>2021-01-27T09:02:27Z</cp:lastPrinted>
  <dcterms:created xsi:type="dcterms:W3CDTF">2019-06-03T09:34:07Z</dcterms:created>
  <dcterms:modified xsi:type="dcterms:W3CDTF">2026-01-20T11:43:41Z</dcterms:modified>
</cp:coreProperties>
</file>