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bno-my.sharepoint.com/personal/paolo_lucini_csbno_net/Documents/CLAVIS/Statistiche/Statistiche_2025/2025_def/"/>
    </mc:Choice>
  </mc:AlternateContent>
  <xr:revisionPtr revIDLastSave="86" documentId="8_{E03276DB-673C-4ADE-BD19-B42C47796FE2}" xr6:coauthVersionLast="47" xr6:coauthVersionMax="47" xr10:uidLastSave="{EED63873-0268-47AE-8FED-1EE06525F47B}"/>
  <bookViews>
    <workbookView xWindow="-108" yWindow="-108" windowWidth="23256" windowHeight="12456" xr2:uid="{F6D53C8E-ACC7-40CF-9FA7-5D9AD14D25F7}"/>
  </bookViews>
  <sheets>
    <sheet name="CSBNO MLOL 2025_Biblioteche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2" l="1"/>
  <c r="C98" i="2"/>
  <c r="D98" i="2"/>
  <c r="E98" i="2"/>
  <c r="B9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C5CFFFA-FDF3-42EB-8066-FC4F13EA7BC9}" keepAlive="1" name="Query - CSBNO MLOL 2023_Biblioteche - _Tutti i dati 2023_Tabella" description="Connessione alla query 'CSBNO MLOL 2023_Biblioteche - _Tutti i dati 2023_Tabella' nella cartella di lavoro." type="5" refreshedVersion="8" background="1" saveData="1">
    <dbPr connection="Provider=Microsoft.Mashup.OleDb.1;Data Source=$Workbook$;Location=&quot;CSBNO MLOL 2023_Biblioteche - _Tutti i dati 2023_Tabella&quot;;Extended Properties=&quot;&quot;" command="SELECT * FROM [CSBNO MLOL 2023_Biblioteche - _Tutti i dati 2023_Tabella]"/>
  </connection>
</connections>
</file>

<file path=xl/sharedStrings.xml><?xml version="1.0" encoding="utf-8"?>
<sst xmlns="http://schemas.openxmlformats.org/spreadsheetml/2006/main" count="102" uniqueCount="102">
  <si>
    <t>AUSED</t>
  </si>
  <si>
    <t>CSBNO</t>
  </si>
  <si>
    <t>Biblioteca</t>
  </si>
  <si>
    <t>Utenti</t>
  </si>
  <si>
    <t>Accessi</t>
  </si>
  <si>
    <t>Consultazioni edicola</t>
  </si>
  <si>
    <t>Download ebook</t>
  </si>
  <si>
    <t xml:space="preserve">Arese </t>
  </si>
  <si>
    <t xml:space="preserve">Arese - Libreria Bookstore Mondadori Retail </t>
  </si>
  <si>
    <t xml:space="preserve">Autoiscrizione </t>
  </si>
  <si>
    <t xml:space="preserve">Baranzate </t>
  </si>
  <si>
    <t xml:space="preserve">Barbaiana - Lainate </t>
  </si>
  <si>
    <t xml:space="preserve">Biblioteca Aziendale  Geico  </t>
  </si>
  <si>
    <t xml:space="preserve">Biblioteca Aziendale CAP </t>
  </si>
  <si>
    <t xml:space="preserve">Biblioteca Aziendale Confservizi </t>
  </si>
  <si>
    <t xml:space="preserve">Biblioteca Aziendale Covisian </t>
  </si>
  <si>
    <t xml:space="preserve">Bollate </t>
  </si>
  <si>
    <t xml:space="preserve">Bollate-C. del Sole </t>
  </si>
  <si>
    <t xml:space="preserve">Bollate-Cassina </t>
  </si>
  <si>
    <t xml:space="preserve">Bollate-Levi-Rotterdam </t>
  </si>
  <si>
    <t xml:space="preserve">Bresso </t>
  </si>
  <si>
    <t xml:space="preserve">Bresso - La sartoria letteraria </t>
  </si>
  <si>
    <t xml:space="preserve">Busto Garolfo </t>
  </si>
  <si>
    <t xml:space="preserve">CSBNO - Sistema  </t>
  </si>
  <si>
    <t xml:space="preserve">CSBNO PER LE IMPRESE </t>
  </si>
  <si>
    <t xml:space="preserve">CSBNO-Centrale </t>
  </si>
  <si>
    <t xml:space="preserve">Canegrate </t>
  </si>
  <si>
    <t xml:space="preserve">Casa delle Associazioni di Arese </t>
  </si>
  <si>
    <t xml:space="preserve">Cerro </t>
  </si>
  <si>
    <t xml:space="preserve">Cesate </t>
  </si>
  <si>
    <t xml:space="preserve">Cinisello  Liceo "G.Casiraghi" </t>
  </si>
  <si>
    <t xml:space="preserve">Cinisello Balsamo - FuoriPertini - Crocetta </t>
  </si>
  <si>
    <t xml:space="preserve">Cinisello Balsamo - FuoriPertini - S.Eusebio </t>
  </si>
  <si>
    <t xml:space="preserve">Cinisello Balsamo-FuoriPertini-FormOfficina </t>
  </si>
  <si>
    <t xml:space="preserve">Cinisello comune </t>
  </si>
  <si>
    <t xml:space="preserve">Cinisello-Il Pertini </t>
  </si>
  <si>
    <t xml:space="preserve">Cormano </t>
  </si>
  <si>
    <t xml:space="preserve">Cormano - PuntoPrestito Brusuglio </t>
  </si>
  <si>
    <t xml:space="preserve">Cormano - Scolastica Brusuglio  </t>
  </si>
  <si>
    <t xml:space="preserve">Cornaredo </t>
  </si>
  <si>
    <t xml:space="preserve">Cornaredo - Storia Locale </t>
  </si>
  <si>
    <t xml:space="preserve">Cornaredo-S. Pietro </t>
  </si>
  <si>
    <t xml:space="preserve">Csbno - Centrale 2 </t>
  </si>
  <si>
    <t xml:space="preserve">Cusano Milanino </t>
  </si>
  <si>
    <t xml:space="preserve">Cusano Milanino - Pensieri </t>
  </si>
  <si>
    <t xml:space="preserve">Dairago </t>
  </si>
  <si>
    <t xml:space="preserve">Errore- Prova </t>
  </si>
  <si>
    <t xml:space="preserve">ExGarbagnate_BarianaNon Attiva </t>
  </si>
  <si>
    <t xml:space="preserve">ExGarbagnate_Non Attiva </t>
  </si>
  <si>
    <t xml:space="preserve">ExParabiago_non_attiva </t>
  </si>
  <si>
    <t xml:space="preserve">Figino - Spiazza </t>
  </si>
  <si>
    <t xml:space="preserve">Garbagnate Milanese - Ghirigoro </t>
  </si>
  <si>
    <t xml:space="preserve">Iscrizione opac nuova </t>
  </si>
  <si>
    <t xml:space="preserve">Lainate l'Ariston </t>
  </si>
  <si>
    <t xml:space="preserve">Legnano  </t>
  </si>
  <si>
    <t xml:space="preserve">Legnano - Libreria Nuova Terra  </t>
  </si>
  <si>
    <t xml:space="preserve">Legnano - Libreria Ubik Librista </t>
  </si>
  <si>
    <t xml:space="preserve">Legnano - Liceo Galileo Galilei </t>
  </si>
  <si>
    <t xml:space="preserve">Legnano - Punto prestito Mazzafame </t>
  </si>
  <si>
    <t xml:space="preserve">Legnano - Spazio 27B </t>
  </si>
  <si>
    <t xml:space="preserve">Limbiate </t>
  </si>
  <si>
    <t xml:space="preserve">Navigazione internet </t>
  </si>
  <si>
    <t xml:space="preserve">Nerviano - Alda Merini </t>
  </si>
  <si>
    <t xml:space="preserve">Nerviano - Libreria La Giratempo  </t>
  </si>
  <si>
    <t xml:space="preserve">Non identificata </t>
  </si>
  <si>
    <t xml:space="preserve">Novate </t>
  </si>
  <si>
    <t xml:space="preserve">Novate - DV22 </t>
  </si>
  <si>
    <t xml:space="preserve">Novate Milanese - Libreria Centro Culturale via Madonnina </t>
  </si>
  <si>
    <t xml:space="preserve">Novate Milanese - Libreria La Feltrinelli Village </t>
  </si>
  <si>
    <t xml:space="preserve">Ospiate Scuola Primaria </t>
  </si>
  <si>
    <t xml:space="preserve">Paderno - Tilane </t>
  </si>
  <si>
    <t xml:space="preserve">Paderno Dugnano - Libreria Bookstore Mondadori Retail  </t>
  </si>
  <si>
    <t xml:space="preserve">Paderno Dugnano - Libreria Parole Dolci   </t>
  </si>
  <si>
    <t xml:space="preserve">Paderno-Gadda </t>
  </si>
  <si>
    <t xml:space="preserve">Parabiago - Libreria Meme Libri </t>
  </si>
  <si>
    <t xml:space="preserve">Pogliano </t>
  </si>
  <si>
    <t xml:space="preserve">Pregnana </t>
  </si>
  <si>
    <t xml:space="preserve">PuntoPero </t>
  </si>
  <si>
    <t xml:space="preserve">Puntocerchiate </t>
  </si>
  <si>
    <t xml:space="preserve">Rescaldina - Giunti </t>
  </si>
  <si>
    <t xml:space="preserve">Rescaldina - Lea Garofalo </t>
  </si>
  <si>
    <t xml:space="preserve">Rho - Biblioteca Olivetti dell'IIS Puecher-Olivetti </t>
  </si>
  <si>
    <t xml:space="preserve">Rho - Burba </t>
  </si>
  <si>
    <t xml:space="preserve">Rho - CentRho </t>
  </si>
  <si>
    <t xml:space="preserve">Rho - Lucernate </t>
  </si>
  <si>
    <t xml:space="preserve">Rho-Durrenmatt </t>
  </si>
  <si>
    <t xml:space="preserve">Rho-Piras </t>
  </si>
  <si>
    <t xml:space="preserve">Rho-Popolare </t>
  </si>
  <si>
    <t xml:space="preserve">San Giorgio </t>
  </si>
  <si>
    <t xml:space="preserve">San Vittore </t>
  </si>
  <si>
    <t xml:space="preserve">Senago </t>
  </si>
  <si>
    <t xml:space="preserve">Sesto -Centrale </t>
  </si>
  <si>
    <t xml:space="preserve">Sesto San Giovanni - Libreria Tarantola </t>
  </si>
  <si>
    <t xml:space="preserve">Sesto-Marx </t>
  </si>
  <si>
    <t xml:space="preserve">Sesto-Ragazzi </t>
  </si>
  <si>
    <t xml:space="preserve">Settimo Milanese </t>
  </si>
  <si>
    <t xml:space="preserve">Settimo Milanese - Libreria Paolo VI </t>
  </si>
  <si>
    <t xml:space="preserve">Solaro </t>
  </si>
  <si>
    <t xml:space="preserve">Vanzago </t>
  </si>
  <si>
    <t xml:space="preserve">Villa Cortese </t>
  </si>
  <si>
    <t>Download/consultazione audiolibri</t>
  </si>
  <si>
    <t>Biblioteca Digitale mlol - utenti attivi, prestiti ebook, accessi, consultazioni                                                                      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</si>
</sst>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1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11"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1697BA-6EA9-4837-A4A8-9535EAF86038}" name="CSBNO_MLOL_2023_Biblioteche____Tutti_i_dati_2023_Tabella" displayName="CSBNO_MLOL_2023_Biblioteche____Tutti_i_dati_2023_Tabella" ref="A2:F98" totalsRowCount="1">
  <tableColumns count="6">
    <tableColumn id="1" xr3:uid="{1D19E09C-23E4-4A4E-8940-7951D14D2108}" name="Biblioteca" dataDxfId="10"/>
    <tableColumn id="2" xr3:uid="{0A739D2A-0023-48C0-A8E9-101A9AE17409}" name="Utenti" totalsRowFunction="sum" dataDxfId="9" totalsRowDxfId="4"/>
    <tableColumn id="3" xr3:uid="{662E7ED6-1CAC-4B4F-83F7-F205E21949CC}" name="Accessi" totalsRowFunction="sum" dataDxfId="8" totalsRowDxfId="3"/>
    <tableColumn id="4" xr3:uid="{AC76C8A3-B4AF-41D6-99C5-0028E965B301}" name="Consultazioni edicola" totalsRowFunction="sum" dataDxfId="7" totalsRowDxfId="2"/>
    <tableColumn id="5" xr3:uid="{02B978F6-F8BE-4951-8A10-CCE21C991FA6}" name="Download ebook" totalsRowFunction="sum" dataDxfId="6" totalsRowDxfId="1"/>
    <tableColumn id="6" xr3:uid="{2FCD3334-9D54-4791-A4A7-8FA8449C6982}" name="Download/consultazione audiolibri" totalsRowFunction="sum" dataDxfId="5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10DD-98E9-4086-AC12-6D6ABE6056A9}">
  <dimension ref="A1:F98"/>
  <sheetViews>
    <sheetView tabSelected="1" zoomScale="91" zoomScaleNormal="91" workbookViewId="0">
      <selection activeCell="L11" sqref="L11"/>
    </sheetView>
  </sheetViews>
  <sheetFormatPr defaultRowHeight="14.4" x14ac:dyDescent="0.3"/>
  <cols>
    <col min="1" max="1" width="50.44140625" bestFit="1" customWidth="1"/>
    <col min="2" max="2" width="12.88671875" bestFit="1" customWidth="1"/>
    <col min="3" max="3" width="15.21875" bestFit="1" customWidth="1"/>
    <col min="4" max="4" width="12.21875" customWidth="1"/>
    <col min="5" max="5" width="16" bestFit="1" customWidth="1"/>
    <col min="6" max="6" width="33.109375" customWidth="1"/>
  </cols>
  <sheetData>
    <row r="1" spans="1:6" ht="52.05" customHeight="1" x14ac:dyDescent="0.3">
      <c r="A1" s="3" t="s">
        <v>101</v>
      </c>
      <c r="B1" s="3"/>
      <c r="C1" s="3"/>
      <c r="D1" s="3"/>
      <c r="E1" s="3"/>
      <c r="F1" s="3"/>
    </row>
    <row r="2" spans="1:6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100</v>
      </c>
    </row>
    <row r="3" spans="1:6" x14ac:dyDescent="0.3">
      <c r="A3" t="s">
        <v>0</v>
      </c>
      <c r="B3" s="1">
        <v>25</v>
      </c>
      <c r="C3" s="1">
        <v>223</v>
      </c>
      <c r="D3" s="1">
        <v>203</v>
      </c>
      <c r="E3" s="1">
        <v>16</v>
      </c>
      <c r="F3" s="1">
        <v>0</v>
      </c>
    </row>
    <row r="4" spans="1:6" x14ac:dyDescent="0.3">
      <c r="A4" t="s">
        <v>7</v>
      </c>
      <c r="B4" s="1">
        <v>816</v>
      </c>
      <c r="C4" s="1">
        <v>32455</v>
      </c>
      <c r="D4" s="1">
        <v>27875</v>
      </c>
      <c r="E4" s="1">
        <v>3059</v>
      </c>
      <c r="F4" s="1">
        <v>10</v>
      </c>
    </row>
    <row r="5" spans="1:6" x14ac:dyDescent="0.3">
      <c r="A5" t="s">
        <v>8</v>
      </c>
      <c r="B5" s="1">
        <v>6</v>
      </c>
      <c r="C5" s="1">
        <v>81</v>
      </c>
      <c r="D5" s="1">
        <v>9</v>
      </c>
      <c r="E5" s="1">
        <v>36</v>
      </c>
      <c r="F5" s="1">
        <v>0</v>
      </c>
    </row>
    <row r="6" spans="1:6" x14ac:dyDescent="0.3">
      <c r="A6" t="s">
        <v>9</v>
      </c>
      <c r="B6" s="1">
        <v>26</v>
      </c>
      <c r="C6" s="1">
        <v>869</v>
      </c>
      <c r="D6" s="1">
        <v>261</v>
      </c>
      <c r="E6" s="1">
        <v>287</v>
      </c>
      <c r="F6" s="1">
        <v>0</v>
      </c>
    </row>
    <row r="7" spans="1:6" x14ac:dyDescent="0.3">
      <c r="A7" t="s">
        <v>10</v>
      </c>
      <c r="B7" s="1">
        <v>88</v>
      </c>
      <c r="C7" s="1">
        <v>1360</v>
      </c>
      <c r="D7" s="1">
        <v>1198</v>
      </c>
      <c r="E7" s="1">
        <v>341</v>
      </c>
      <c r="F7" s="1">
        <v>0</v>
      </c>
    </row>
    <row r="8" spans="1:6" x14ac:dyDescent="0.3">
      <c r="A8" t="s">
        <v>11</v>
      </c>
      <c r="B8" s="1">
        <v>62</v>
      </c>
      <c r="C8" s="1">
        <v>932</v>
      </c>
      <c r="D8" s="1">
        <v>552</v>
      </c>
      <c r="E8" s="1">
        <v>227</v>
      </c>
      <c r="F8" s="1">
        <v>1</v>
      </c>
    </row>
    <row r="9" spans="1:6" x14ac:dyDescent="0.3">
      <c r="A9" t="s">
        <v>12</v>
      </c>
      <c r="B9" s="1">
        <v>1</v>
      </c>
      <c r="C9" s="1">
        <v>1</v>
      </c>
      <c r="D9" s="1">
        <v>0</v>
      </c>
      <c r="E9" s="1">
        <v>2</v>
      </c>
      <c r="F9" s="1">
        <v>0</v>
      </c>
    </row>
    <row r="10" spans="1:6" x14ac:dyDescent="0.3">
      <c r="A10" t="s">
        <v>13</v>
      </c>
      <c r="B10" s="1">
        <v>7</v>
      </c>
      <c r="C10" s="1">
        <v>109</v>
      </c>
      <c r="D10" s="1">
        <v>92</v>
      </c>
      <c r="E10" s="1">
        <v>16</v>
      </c>
      <c r="F10" s="1">
        <v>0</v>
      </c>
    </row>
    <row r="11" spans="1:6" x14ac:dyDescent="0.3">
      <c r="A11" t="s">
        <v>14</v>
      </c>
      <c r="B11" s="1">
        <v>13</v>
      </c>
      <c r="C11" s="1">
        <v>863</v>
      </c>
      <c r="D11" s="1">
        <v>3391</v>
      </c>
      <c r="E11" s="1">
        <v>43</v>
      </c>
      <c r="F11" s="1">
        <v>0</v>
      </c>
    </row>
    <row r="12" spans="1:6" x14ac:dyDescent="0.3">
      <c r="A12" t="s">
        <v>15</v>
      </c>
      <c r="B12" s="1">
        <v>23</v>
      </c>
      <c r="C12" s="1">
        <v>681</v>
      </c>
      <c r="D12" s="1">
        <v>360</v>
      </c>
      <c r="E12" s="1">
        <v>97</v>
      </c>
      <c r="F12" s="1">
        <v>0</v>
      </c>
    </row>
    <row r="13" spans="1:6" x14ac:dyDescent="0.3">
      <c r="A13" t="s">
        <v>16</v>
      </c>
      <c r="B13" s="1">
        <v>760</v>
      </c>
      <c r="C13" s="1">
        <v>26289</v>
      </c>
      <c r="D13" s="1">
        <v>21253</v>
      </c>
      <c r="E13" s="1">
        <v>3300</v>
      </c>
      <c r="F13" s="1">
        <v>13</v>
      </c>
    </row>
    <row r="14" spans="1:6" x14ac:dyDescent="0.3">
      <c r="A14" t="s">
        <v>17</v>
      </c>
      <c r="B14" s="1">
        <v>3</v>
      </c>
      <c r="C14" s="1">
        <v>7</v>
      </c>
      <c r="D14" s="1">
        <v>1</v>
      </c>
      <c r="E14" s="1">
        <v>2</v>
      </c>
      <c r="F14" s="1">
        <v>0</v>
      </c>
    </row>
    <row r="15" spans="1:6" x14ac:dyDescent="0.3">
      <c r="A15" t="s">
        <v>18</v>
      </c>
      <c r="B15" s="1">
        <v>93</v>
      </c>
      <c r="C15" s="1">
        <v>3847</v>
      </c>
      <c r="D15" s="1">
        <v>2316</v>
      </c>
      <c r="E15" s="1">
        <v>382</v>
      </c>
      <c r="F15" s="1">
        <v>0</v>
      </c>
    </row>
    <row r="16" spans="1:6" x14ac:dyDescent="0.3">
      <c r="A16" t="s">
        <v>19</v>
      </c>
      <c r="B16" s="1">
        <v>23</v>
      </c>
      <c r="C16" s="1">
        <v>367</v>
      </c>
      <c r="D16" s="1">
        <v>375</v>
      </c>
      <c r="E16" s="1">
        <v>59</v>
      </c>
      <c r="F16" s="1">
        <v>0</v>
      </c>
    </row>
    <row r="17" spans="1:6" x14ac:dyDescent="0.3">
      <c r="A17" t="s">
        <v>20</v>
      </c>
      <c r="B17" s="1">
        <v>554</v>
      </c>
      <c r="C17" s="1">
        <v>15378</v>
      </c>
      <c r="D17" s="1">
        <v>10764</v>
      </c>
      <c r="E17" s="1">
        <v>2014</v>
      </c>
      <c r="F17" s="1">
        <v>22</v>
      </c>
    </row>
    <row r="18" spans="1:6" x14ac:dyDescent="0.3">
      <c r="A18" t="s">
        <v>21</v>
      </c>
      <c r="B18" s="1">
        <v>1</v>
      </c>
      <c r="C18" s="1">
        <v>1</v>
      </c>
      <c r="D18" s="1">
        <v>0</v>
      </c>
      <c r="E18" s="1">
        <v>0</v>
      </c>
      <c r="F18" s="1">
        <v>0</v>
      </c>
    </row>
    <row r="19" spans="1:6" x14ac:dyDescent="0.3">
      <c r="A19" t="s">
        <v>22</v>
      </c>
      <c r="B19" s="1">
        <v>219</v>
      </c>
      <c r="C19" s="1">
        <v>5462</v>
      </c>
      <c r="D19" s="1">
        <v>4720</v>
      </c>
      <c r="E19" s="1">
        <v>729</v>
      </c>
      <c r="F19" s="1">
        <v>1</v>
      </c>
    </row>
    <row r="20" spans="1:6" x14ac:dyDescent="0.3">
      <c r="A20" t="s">
        <v>1</v>
      </c>
      <c r="B20" s="1">
        <v>2428</v>
      </c>
      <c r="C20" s="1">
        <v>90488</v>
      </c>
      <c r="D20" s="1">
        <v>67978</v>
      </c>
      <c r="E20" s="1">
        <v>10593</v>
      </c>
      <c r="F20" s="1">
        <v>34</v>
      </c>
    </row>
    <row r="21" spans="1:6" x14ac:dyDescent="0.3">
      <c r="A21" t="s">
        <v>23</v>
      </c>
      <c r="B21" s="1">
        <v>23</v>
      </c>
      <c r="C21" s="1">
        <v>1080</v>
      </c>
      <c r="D21" s="1">
        <v>37</v>
      </c>
      <c r="E21" s="1">
        <v>157</v>
      </c>
      <c r="F21" s="1">
        <v>0</v>
      </c>
    </row>
    <row r="22" spans="1:6" x14ac:dyDescent="0.3">
      <c r="A22" t="s">
        <v>24</v>
      </c>
      <c r="B22" s="1">
        <v>2</v>
      </c>
      <c r="C22" s="1">
        <v>362</v>
      </c>
      <c r="D22" s="1">
        <v>310</v>
      </c>
      <c r="E22" s="1">
        <v>32</v>
      </c>
      <c r="F22" s="1">
        <v>0</v>
      </c>
    </row>
    <row r="23" spans="1:6" x14ac:dyDescent="0.3">
      <c r="A23" t="s">
        <v>25</v>
      </c>
      <c r="B23" s="1">
        <v>40</v>
      </c>
      <c r="C23" s="1">
        <v>1295</v>
      </c>
      <c r="D23" s="1">
        <v>825</v>
      </c>
      <c r="E23" s="1">
        <v>277</v>
      </c>
      <c r="F23" s="1">
        <v>0</v>
      </c>
    </row>
    <row r="24" spans="1:6" x14ac:dyDescent="0.3">
      <c r="A24" t="s">
        <v>26</v>
      </c>
      <c r="B24" s="1">
        <v>204</v>
      </c>
      <c r="C24" s="1">
        <v>5878</v>
      </c>
      <c r="D24" s="1">
        <v>4259</v>
      </c>
      <c r="E24" s="1">
        <v>714</v>
      </c>
      <c r="F24" s="1">
        <v>6</v>
      </c>
    </row>
    <row r="25" spans="1:6" x14ac:dyDescent="0.3">
      <c r="A25" t="s">
        <v>27</v>
      </c>
      <c r="B25" s="1">
        <v>1</v>
      </c>
      <c r="C25" s="1">
        <v>137</v>
      </c>
      <c r="D25" s="1">
        <v>109</v>
      </c>
      <c r="E25" s="1">
        <v>2</v>
      </c>
      <c r="F25" s="1">
        <v>0</v>
      </c>
    </row>
    <row r="26" spans="1:6" x14ac:dyDescent="0.3">
      <c r="A26" t="s">
        <v>28</v>
      </c>
      <c r="B26" s="1">
        <v>162</v>
      </c>
      <c r="C26" s="1">
        <v>4755</v>
      </c>
      <c r="D26" s="1">
        <v>2773</v>
      </c>
      <c r="E26" s="1">
        <v>787</v>
      </c>
      <c r="F26" s="1">
        <v>17</v>
      </c>
    </row>
    <row r="27" spans="1:6" x14ac:dyDescent="0.3">
      <c r="A27" t="s">
        <v>29</v>
      </c>
      <c r="B27" s="1">
        <v>300</v>
      </c>
      <c r="C27" s="1">
        <v>5367</v>
      </c>
      <c r="D27" s="1">
        <v>3133</v>
      </c>
      <c r="E27" s="1">
        <v>977</v>
      </c>
      <c r="F27" s="1">
        <v>6</v>
      </c>
    </row>
    <row r="28" spans="1:6" x14ac:dyDescent="0.3">
      <c r="A28" t="s">
        <v>30</v>
      </c>
      <c r="B28" s="1">
        <v>3</v>
      </c>
      <c r="C28" s="1">
        <v>92</v>
      </c>
      <c r="D28" s="1">
        <v>33</v>
      </c>
      <c r="E28" s="1">
        <v>30</v>
      </c>
      <c r="F28" s="1">
        <v>0</v>
      </c>
    </row>
    <row r="29" spans="1:6" x14ac:dyDescent="0.3">
      <c r="A29" t="s">
        <v>31</v>
      </c>
      <c r="B29" s="1">
        <v>3</v>
      </c>
      <c r="C29" s="1">
        <v>38</v>
      </c>
      <c r="D29" s="1">
        <v>2</v>
      </c>
      <c r="E29" s="1">
        <v>15</v>
      </c>
      <c r="F29" s="1">
        <v>0</v>
      </c>
    </row>
    <row r="30" spans="1:6" x14ac:dyDescent="0.3">
      <c r="A30" t="s">
        <v>32</v>
      </c>
      <c r="B30" s="1">
        <v>3</v>
      </c>
      <c r="C30" s="1">
        <v>84</v>
      </c>
      <c r="D30" s="1">
        <v>1</v>
      </c>
      <c r="E30" s="1">
        <v>37</v>
      </c>
      <c r="F30" s="1">
        <v>0</v>
      </c>
    </row>
    <row r="31" spans="1:6" x14ac:dyDescent="0.3">
      <c r="A31" t="s">
        <v>33</v>
      </c>
      <c r="B31" s="1">
        <v>2</v>
      </c>
      <c r="C31" s="1">
        <v>2</v>
      </c>
      <c r="D31" s="1">
        <v>0</v>
      </c>
      <c r="E31" s="1">
        <v>0</v>
      </c>
      <c r="F31" s="1">
        <v>0</v>
      </c>
    </row>
    <row r="32" spans="1:6" x14ac:dyDescent="0.3">
      <c r="A32" t="s">
        <v>34</v>
      </c>
      <c r="B32" s="1">
        <v>1</v>
      </c>
      <c r="C32" s="1">
        <v>21</v>
      </c>
      <c r="D32" s="1">
        <v>20</v>
      </c>
      <c r="E32" s="1">
        <v>0</v>
      </c>
      <c r="F32" s="1">
        <v>0</v>
      </c>
    </row>
    <row r="33" spans="1:6" x14ac:dyDescent="0.3">
      <c r="A33" t="s">
        <v>35</v>
      </c>
      <c r="B33" s="1">
        <v>1443</v>
      </c>
      <c r="C33" s="1">
        <v>47892</v>
      </c>
      <c r="D33" s="1">
        <v>37602</v>
      </c>
      <c r="E33" s="1">
        <v>5979</v>
      </c>
      <c r="F33" s="1">
        <v>24</v>
      </c>
    </row>
    <row r="34" spans="1:6" x14ac:dyDescent="0.3">
      <c r="A34" t="s">
        <v>36</v>
      </c>
      <c r="B34" s="1">
        <v>452</v>
      </c>
      <c r="C34" s="1">
        <v>11217</v>
      </c>
      <c r="D34" s="1">
        <v>12842</v>
      </c>
      <c r="E34" s="1">
        <v>1417</v>
      </c>
      <c r="F34" s="1">
        <v>3</v>
      </c>
    </row>
    <row r="35" spans="1:6" x14ac:dyDescent="0.3">
      <c r="A35" t="s">
        <v>37</v>
      </c>
      <c r="B35" s="1">
        <v>2</v>
      </c>
      <c r="C35" s="1">
        <v>3</v>
      </c>
      <c r="D35" s="1">
        <v>0</v>
      </c>
      <c r="E35" s="1">
        <v>1</v>
      </c>
      <c r="F35" s="1">
        <v>0</v>
      </c>
    </row>
    <row r="36" spans="1:6" x14ac:dyDescent="0.3">
      <c r="A36" t="s">
        <v>38</v>
      </c>
      <c r="B36" s="1">
        <v>1</v>
      </c>
      <c r="C36" s="1">
        <v>1</v>
      </c>
      <c r="D36" s="1">
        <v>0</v>
      </c>
      <c r="E36" s="1">
        <v>1</v>
      </c>
      <c r="F36" s="1">
        <v>0</v>
      </c>
    </row>
    <row r="37" spans="1:6" x14ac:dyDescent="0.3">
      <c r="A37" t="s">
        <v>39</v>
      </c>
      <c r="B37" s="1">
        <v>344</v>
      </c>
      <c r="C37" s="1">
        <v>13117</v>
      </c>
      <c r="D37" s="1">
        <v>10604</v>
      </c>
      <c r="E37" s="1">
        <v>1588</v>
      </c>
      <c r="F37" s="1">
        <v>16</v>
      </c>
    </row>
    <row r="38" spans="1:6" x14ac:dyDescent="0.3">
      <c r="A38" t="s">
        <v>40</v>
      </c>
      <c r="B38" s="1">
        <v>1</v>
      </c>
      <c r="C38" s="1">
        <v>1</v>
      </c>
      <c r="D38" s="1">
        <v>0</v>
      </c>
      <c r="E38" s="1">
        <v>0</v>
      </c>
      <c r="F38" s="1">
        <v>0</v>
      </c>
    </row>
    <row r="39" spans="1:6" x14ac:dyDescent="0.3">
      <c r="A39" t="s">
        <v>41</v>
      </c>
      <c r="B39" s="1">
        <v>72</v>
      </c>
      <c r="C39" s="1">
        <v>2815</v>
      </c>
      <c r="D39" s="1">
        <v>339</v>
      </c>
      <c r="E39" s="1">
        <v>305</v>
      </c>
      <c r="F39" s="1">
        <v>0</v>
      </c>
    </row>
    <row r="40" spans="1:6" x14ac:dyDescent="0.3">
      <c r="A40" t="s">
        <v>42</v>
      </c>
      <c r="B40" s="1">
        <v>2</v>
      </c>
      <c r="C40" s="1">
        <v>84</v>
      </c>
      <c r="D40" s="1">
        <v>0</v>
      </c>
      <c r="E40" s="1">
        <v>29</v>
      </c>
      <c r="F40" s="1">
        <v>0</v>
      </c>
    </row>
    <row r="41" spans="1:6" x14ac:dyDescent="0.3">
      <c r="A41" t="s">
        <v>43</v>
      </c>
      <c r="B41" s="1">
        <v>400</v>
      </c>
      <c r="C41" s="1">
        <v>12195</v>
      </c>
      <c r="D41" s="1">
        <v>10338</v>
      </c>
      <c r="E41" s="1">
        <v>1289</v>
      </c>
      <c r="F41" s="1">
        <v>1</v>
      </c>
    </row>
    <row r="42" spans="1:6" x14ac:dyDescent="0.3">
      <c r="A42" t="s">
        <v>44</v>
      </c>
      <c r="B42" s="1">
        <v>1</v>
      </c>
      <c r="C42" s="1">
        <v>1</v>
      </c>
      <c r="D42" s="1">
        <v>0</v>
      </c>
      <c r="E42" s="1">
        <v>0</v>
      </c>
      <c r="F42" s="1">
        <v>0</v>
      </c>
    </row>
    <row r="43" spans="1:6" x14ac:dyDescent="0.3">
      <c r="A43" t="s">
        <v>45</v>
      </c>
      <c r="B43" s="1">
        <v>108</v>
      </c>
      <c r="C43" s="1">
        <v>1614</v>
      </c>
      <c r="D43" s="1">
        <v>1043</v>
      </c>
      <c r="E43" s="1">
        <v>232</v>
      </c>
      <c r="F43" s="1">
        <v>0</v>
      </c>
    </row>
    <row r="44" spans="1:6" x14ac:dyDescent="0.3">
      <c r="A44" t="s">
        <v>46</v>
      </c>
      <c r="B44" s="1">
        <v>1</v>
      </c>
      <c r="C44" s="1">
        <v>2</v>
      </c>
      <c r="D44" s="1">
        <v>0</v>
      </c>
      <c r="E44" s="1">
        <v>1</v>
      </c>
      <c r="F44" s="1">
        <v>0</v>
      </c>
    </row>
    <row r="45" spans="1:6" x14ac:dyDescent="0.3">
      <c r="A45" t="s">
        <v>47</v>
      </c>
      <c r="B45" s="1">
        <v>2</v>
      </c>
      <c r="C45" s="1">
        <v>612</v>
      </c>
      <c r="D45" s="1">
        <v>677</v>
      </c>
      <c r="E45" s="1">
        <v>35</v>
      </c>
      <c r="F45" s="1">
        <v>0</v>
      </c>
    </row>
    <row r="46" spans="1:6" x14ac:dyDescent="0.3">
      <c r="A46" t="s">
        <v>48</v>
      </c>
      <c r="B46" s="1">
        <v>41</v>
      </c>
      <c r="C46" s="1">
        <v>933</v>
      </c>
      <c r="D46" s="1">
        <v>2214</v>
      </c>
      <c r="E46" s="1">
        <v>97</v>
      </c>
      <c r="F46" s="1">
        <v>0</v>
      </c>
    </row>
    <row r="47" spans="1:6" x14ac:dyDescent="0.3">
      <c r="A47" t="s">
        <v>49</v>
      </c>
      <c r="B47" s="1">
        <v>144</v>
      </c>
      <c r="C47" s="1">
        <v>6306</v>
      </c>
      <c r="D47" s="1">
        <v>6297</v>
      </c>
      <c r="E47" s="1">
        <v>767</v>
      </c>
      <c r="F47" s="1">
        <v>1</v>
      </c>
    </row>
    <row r="48" spans="1:6" x14ac:dyDescent="0.3">
      <c r="A48" t="s">
        <v>50</v>
      </c>
      <c r="B48" s="1">
        <v>5</v>
      </c>
      <c r="C48" s="1">
        <v>60</v>
      </c>
      <c r="D48" s="1">
        <v>56</v>
      </c>
      <c r="E48" s="1">
        <v>4</v>
      </c>
      <c r="F48" s="1">
        <v>0</v>
      </c>
    </row>
    <row r="49" spans="1:6" x14ac:dyDescent="0.3">
      <c r="A49" t="s">
        <v>51</v>
      </c>
      <c r="B49" s="1">
        <v>3</v>
      </c>
      <c r="C49" s="1">
        <v>5</v>
      </c>
      <c r="D49" s="1">
        <v>3</v>
      </c>
      <c r="E49" s="1">
        <v>0</v>
      </c>
      <c r="F49" s="1">
        <v>0</v>
      </c>
    </row>
    <row r="50" spans="1:6" x14ac:dyDescent="0.3">
      <c r="A50" t="s">
        <v>52</v>
      </c>
      <c r="B50" s="1">
        <v>1028</v>
      </c>
      <c r="C50" s="1">
        <v>37748</v>
      </c>
      <c r="D50" s="1">
        <v>15253</v>
      </c>
      <c r="E50" s="1">
        <v>7057</v>
      </c>
      <c r="F50" s="1">
        <v>34</v>
      </c>
    </row>
    <row r="51" spans="1:6" x14ac:dyDescent="0.3">
      <c r="A51" t="s">
        <v>53</v>
      </c>
      <c r="B51" s="1">
        <v>503</v>
      </c>
      <c r="C51" s="1">
        <v>9919</v>
      </c>
      <c r="D51" s="1">
        <v>6954</v>
      </c>
      <c r="E51" s="1">
        <v>1358</v>
      </c>
      <c r="F51" s="1">
        <v>71</v>
      </c>
    </row>
    <row r="52" spans="1:6" x14ac:dyDescent="0.3">
      <c r="A52" t="s">
        <v>54</v>
      </c>
      <c r="B52" s="1">
        <v>1241</v>
      </c>
      <c r="C52" s="1">
        <v>49695</v>
      </c>
      <c r="D52" s="1">
        <v>42725</v>
      </c>
      <c r="E52" s="1">
        <v>5722</v>
      </c>
      <c r="F52" s="1">
        <v>20</v>
      </c>
    </row>
    <row r="53" spans="1:6" x14ac:dyDescent="0.3">
      <c r="A53" t="s">
        <v>55</v>
      </c>
      <c r="B53" s="1">
        <v>3</v>
      </c>
      <c r="C53" s="1">
        <v>99</v>
      </c>
      <c r="D53" s="1">
        <v>22</v>
      </c>
      <c r="E53" s="1">
        <v>35</v>
      </c>
      <c r="F53" s="1">
        <v>0</v>
      </c>
    </row>
    <row r="54" spans="1:6" x14ac:dyDescent="0.3">
      <c r="A54" t="s">
        <v>56</v>
      </c>
      <c r="B54" s="1">
        <v>3</v>
      </c>
      <c r="C54" s="1">
        <v>70</v>
      </c>
      <c r="D54" s="1">
        <v>0</v>
      </c>
      <c r="E54" s="1">
        <v>25</v>
      </c>
      <c r="F54" s="1">
        <v>0</v>
      </c>
    </row>
    <row r="55" spans="1:6" x14ac:dyDescent="0.3">
      <c r="A55" t="s">
        <v>57</v>
      </c>
      <c r="B55" s="1">
        <v>7</v>
      </c>
      <c r="C55" s="1">
        <v>149</v>
      </c>
      <c r="D55" s="1">
        <v>79</v>
      </c>
      <c r="E55" s="1">
        <v>16</v>
      </c>
      <c r="F55" s="1">
        <v>0</v>
      </c>
    </row>
    <row r="56" spans="1:6" x14ac:dyDescent="0.3">
      <c r="A56" t="s">
        <v>58</v>
      </c>
      <c r="B56" s="1">
        <v>39</v>
      </c>
      <c r="C56" s="1">
        <v>202</v>
      </c>
      <c r="D56" s="1">
        <v>71</v>
      </c>
      <c r="E56" s="1">
        <v>55</v>
      </c>
      <c r="F56" s="1">
        <v>0</v>
      </c>
    </row>
    <row r="57" spans="1:6" x14ac:dyDescent="0.3">
      <c r="A57" t="s">
        <v>59</v>
      </c>
      <c r="B57" s="1">
        <v>17</v>
      </c>
      <c r="C57" s="1">
        <v>81</v>
      </c>
      <c r="D57" s="1">
        <v>2</v>
      </c>
      <c r="E57" s="1">
        <v>17</v>
      </c>
      <c r="F57" s="1">
        <v>0</v>
      </c>
    </row>
    <row r="58" spans="1:6" x14ac:dyDescent="0.3">
      <c r="A58" t="s">
        <v>60</v>
      </c>
      <c r="B58" s="1">
        <v>1</v>
      </c>
      <c r="C58" s="1">
        <v>3</v>
      </c>
      <c r="D58" s="1">
        <v>0</v>
      </c>
      <c r="E58" s="1">
        <v>1</v>
      </c>
      <c r="F58" s="1">
        <v>0</v>
      </c>
    </row>
    <row r="59" spans="1:6" x14ac:dyDescent="0.3">
      <c r="A59" t="s">
        <v>61</v>
      </c>
      <c r="B59" s="1">
        <v>18</v>
      </c>
      <c r="C59" s="1">
        <v>44</v>
      </c>
      <c r="D59" s="1">
        <v>13</v>
      </c>
      <c r="E59" s="1">
        <v>14</v>
      </c>
      <c r="F59" s="1">
        <v>0</v>
      </c>
    </row>
    <row r="60" spans="1:6" x14ac:dyDescent="0.3">
      <c r="A60" t="s">
        <v>62</v>
      </c>
      <c r="B60" s="1">
        <v>309</v>
      </c>
      <c r="C60" s="1">
        <v>10220</v>
      </c>
      <c r="D60" s="1">
        <v>7638</v>
      </c>
      <c r="E60" s="1">
        <v>1152</v>
      </c>
      <c r="F60" s="1">
        <v>22</v>
      </c>
    </row>
    <row r="61" spans="1:6" x14ac:dyDescent="0.3">
      <c r="A61" t="s">
        <v>63</v>
      </c>
      <c r="B61" s="1">
        <v>1</v>
      </c>
      <c r="C61" s="1">
        <v>133</v>
      </c>
      <c r="D61" s="1">
        <v>166</v>
      </c>
      <c r="E61" s="1">
        <v>0</v>
      </c>
      <c r="F61" s="1">
        <v>0</v>
      </c>
    </row>
    <row r="62" spans="1:6" x14ac:dyDescent="0.3">
      <c r="A62" t="s">
        <v>64</v>
      </c>
      <c r="B62" s="1">
        <v>2</v>
      </c>
      <c r="C62" s="1">
        <v>174</v>
      </c>
      <c r="D62" s="1">
        <v>118</v>
      </c>
      <c r="E62" s="1">
        <v>0</v>
      </c>
      <c r="F62" s="1">
        <v>0</v>
      </c>
    </row>
    <row r="63" spans="1:6" x14ac:dyDescent="0.3">
      <c r="A63" t="s">
        <v>65</v>
      </c>
      <c r="B63" s="1">
        <v>453</v>
      </c>
      <c r="C63" s="1">
        <v>14574</v>
      </c>
      <c r="D63" s="1">
        <v>14442</v>
      </c>
      <c r="E63" s="1">
        <v>1518</v>
      </c>
      <c r="F63" s="1">
        <v>1</v>
      </c>
    </row>
    <row r="64" spans="1:6" x14ac:dyDescent="0.3">
      <c r="A64" t="s">
        <v>66</v>
      </c>
      <c r="B64" s="1">
        <v>19</v>
      </c>
      <c r="C64" s="1">
        <v>668</v>
      </c>
      <c r="D64" s="1">
        <v>1251</v>
      </c>
      <c r="E64" s="1">
        <v>21</v>
      </c>
      <c r="F64" s="1">
        <v>0</v>
      </c>
    </row>
    <row r="65" spans="1:6" x14ac:dyDescent="0.3">
      <c r="A65" t="s">
        <v>67</v>
      </c>
      <c r="B65" s="1">
        <v>2</v>
      </c>
      <c r="C65" s="1">
        <v>53</v>
      </c>
      <c r="D65" s="1">
        <v>1</v>
      </c>
      <c r="E65" s="1">
        <v>16</v>
      </c>
      <c r="F65" s="1">
        <v>0</v>
      </c>
    </row>
    <row r="66" spans="1:6" x14ac:dyDescent="0.3">
      <c r="A66" t="s">
        <v>68</v>
      </c>
      <c r="B66" s="1">
        <v>1</v>
      </c>
      <c r="C66" s="1">
        <v>1</v>
      </c>
      <c r="D66" s="1">
        <v>0</v>
      </c>
      <c r="E66" s="1">
        <v>0</v>
      </c>
      <c r="F66" s="1">
        <v>0</v>
      </c>
    </row>
    <row r="67" spans="1:6" x14ac:dyDescent="0.3">
      <c r="A67" t="s">
        <v>69</v>
      </c>
      <c r="B67" s="1">
        <v>1</v>
      </c>
      <c r="C67" s="1">
        <v>30</v>
      </c>
      <c r="D67" s="1">
        <v>29</v>
      </c>
      <c r="E67" s="1">
        <v>2</v>
      </c>
      <c r="F67" s="1">
        <v>0</v>
      </c>
    </row>
    <row r="68" spans="1:6" x14ac:dyDescent="0.3">
      <c r="A68" t="s">
        <v>70</v>
      </c>
      <c r="B68" s="1">
        <v>1060</v>
      </c>
      <c r="C68" s="1">
        <v>24164</v>
      </c>
      <c r="D68" s="1">
        <v>15345</v>
      </c>
      <c r="E68" s="1">
        <v>4217</v>
      </c>
      <c r="F68" s="1">
        <v>13</v>
      </c>
    </row>
    <row r="69" spans="1:6" x14ac:dyDescent="0.3">
      <c r="A69" t="s">
        <v>71</v>
      </c>
      <c r="B69" s="1">
        <v>1</v>
      </c>
      <c r="C69" s="1">
        <v>1</v>
      </c>
      <c r="D69" s="1">
        <v>0</v>
      </c>
      <c r="E69" s="1">
        <v>0</v>
      </c>
      <c r="F69" s="1">
        <v>0</v>
      </c>
    </row>
    <row r="70" spans="1:6" x14ac:dyDescent="0.3">
      <c r="A70" t="s">
        <v>72</v>
      </c>
      <c r="B70" s="1">
        <v>1</v>
      </c>
      <c r="C70" s="1">
        <v>67</v>
      </c>
      <c r="D70" s="1">
        <v>0</v>
      </c>
      <c r="E70" s="1">
        <v>22</v>
      </c>
      <c r="F70" s="1">
        <v>0</v>
      </c>
    </row>
    <row r="71" spans="1:6" x14ac:dyDescent="0.3">
      <c r="A71" t="s">
        <v>73</v>
      </c>
      <c r="B71" s="1">
        <v>4</v>
      </c>
      <c r="C71" s="1">
        <v>60</v>
      </c>
      <c r="D71" s="1">
        <v>38</v>
      </c>
      <c r="E71" s="1">
        <v>3</v>
      </c>
      <c r="F71" s="1">
        <v>0</v>
      </c>
    </row>
    <row r="72" spans="1:6" x14ac:dyDescent="0.3">
      <c r="A72" t="s">
        <v>74</v>
      </c>
      <c r="B72" s="1">
        <v>2</v>
      </c>
      <c r="C72" s="1">
        <v>104</v>
      </c>
      <c r="D72" s="1">
        <v>0</v>
      </c>
      <c r="E72" s="1">
        <v>55</v>
      </c>
      <c r="F72" s="1">
        <v>0</v>
      </c>
    </row>
    <row r="73" spans="1:6" x14ac:dyDescent="0.3">
      <c r="A73" t="s">
        <v>75</v>
      </c>
      <c r="B73" s="1">
        <v>70</v>
      </c>
      <c r="C73" s="1">
        <v>1754</v>
      </c>
      <c r="D73" s="1">
        <v>839</v>
      </c>
      <c r="E73" s="1">
        <v>253</v>
      </c>
      <c r="F73" s="1">
        <v>2</v>
      </c>
    </row>
    <row r="74" spans="1:6" x14ac:dyDescent="0.3">
      <c r="A74" t="s">
        <v>76</v>
      </c>
      <c r="B74" s="1">
        <v>138</v>
      </c>
      <c r="C74" s="1">
        <v>6435</v>
      </c>
      <c r="D74" s="1">
        <v>5910</v>
      </c>
      <c r="E74" s="1">
        <v>440</v>
      </c>
      <c r="F74" s="1">
        <v>1</v>
      </c>
    </row>
    <row r="75" spans="1:6" x14ac:dyDescent="0.3">
      <c r="A75" t="s">
        <v>77</v>
      </c>
      <c r="B75" s="1">
        <v>154</v>
      </c>
      <c r="C75" s="1">
        <v>3135</v>
      </c>
      <c r="D75" s="1">
        <v>1612</v>
      </c>
      <c r="E75" s="1">
        <v>461</v>
      </c>
      <c r="F75" s="1">
        <v>1</v>
      </c>
    </row>
    <row r="76" spans="1:6" x14ac:dyDescent="0.3">
      <c r="A76" t="s">
        <v>78</v>
      </c>
      <c r="B76" s="1">
        <v>43</v>
      </c>
      <c r="C76" s="1">
        <v>1021</v>
      </c>
      <c r="D76" s="1">
        <v>609</v>
      </c>
      <c r="E76" s="1">
        <v>163</v>
      </c>
      <c r="F76" s="1">
        <v>1</v>
      </c>
    </row>
    <row r="77" spans="1:6" x14ac:dyDescent="0.3">
      <c r="A77" t="s">
        <v>79</v>
      </c>
      <c r="B77" s="1">
        <v>1</v>
      </c>
      <c r="C77" s="1">
        <v>6</v>
      </c>
      <c r="D77" s="1">
        <v>6</v>
      </c>
      <c r="E77" s="1">
        <v>0</v>
      </c>
      <c r="F77" s="1">
        <v>0</v>
      </c>
    </row>
    <row r="78" spans="1:6" x14ac:dyDescent="0.3">
      <c r="A78" t="s">
        <v>80</v>
      </c>
      <c r="B78" s="1">
        <v>243</v>
      </c>
      <c r="C78" s="1">
        <v>5161</v>
      </c>
      <c r="D78" s="1">
        <v>4124</v>
      </c>
      <c r="E78" s="1">
        <v>440</v>
      </c>
      <c r="F78" s="1">
        <v>4</v>
      </c>
    </row>
    <row r="79" spans="1:6" x14ac:dyDescent="0.3">
      <c r="A79" t="s">
        <v>81</v>
      </c>
      <c r="B79" s="1">
        <v>1</v>
      </c>
      <c r="C79" s="1">
        <v>3</v>
      </c>
      <c r="D79" s="1">
        <v>3</v>
      </c>
      <c r="E79" s="1">
        <v>0</v>
      </c>
      <c r="F79" s="1">
        <v>0</v>
      </c>
    </row>
    <row r="80" spans="1:6" x14ac:dyDescent="0.3">
      <c r="A80" t="s">
        <v>82</v>
      </c>
      <c r="B80" s="1">
        <v>576</v>
      </c>
      <c r="C80" s="1">
        <v>18105</v>
      </c>
      <c r="D80" s="1">
        <v>12675</v>
      </c>
      <c r="E80" s="1">
        <v>2156</v>
      </c>
      <c r="F80" s="1">
        <v>4</v>
      </c>
    </row>
    <row r="81" spans="1:6" x14ac:dyDescent="0.3">
      <c r="A81" t="s">
        <v>83</v>
      </c>
      <c r="B81" s="1">
        <v>113</v>
      </c>
      <c r="C81" s="1">
        <v>3713</v>
      </c>
      <c r="D81" s="1">
        <v>2112</v>
      </c>
      <c r="E81" s="1">
        <v>734</v>
      </c>
      <c r="F81" s="1">
        <v>0</v>
      </c>
    </row>
    <row r="82" spans="1:6" x14ac:dyDescent="0.3">
      <c r="A82" t="s">
        <v>84</v>
      </c>
      <c r="B82" s="1">
        <v>41</v>
      </c>
      <c r="C82" s="1">
        <v>1310</v>
      </c>
      <c r="D82" s="1">
        <v>711</v>
      </c>
      <c r="E82" s="1">
        <v>116</v>
      </c>
      <c r="F82" s="1">
        <v>2</v>
      </c>
    </row>
    <row r="83" spans="1:6" x14ac:dyDescent="0.3">
      <c r="A83" t="s">
        <v>85</v>
      </c>
      <c r="B83" s="1">
        <v>3</v>
      </c>
      <c r="C83" s="1">
        <v>23</v>
      </c>
      <c r="D83" s="1">
        <v>0</v>
      </c>
      <c r="E83" s="1">
        <v>13</v>
      </c>
      <c r="F83" s="1">
        <v>0</v>
      </c>
    </row>
    <row r="84" spans="1:6" x14ac:dyDescent="0.3">
      <c r="A84" t="s">
        <v>86</v>
      </c>
      <c r="B84" s="1">
        <v>14</v>
      </c>
      <c r="C84" s="1">
        <v>309</v>
      </c>
      <c r="D84" s="1">
        <v>27</v>
      </c>
      <c r="E84" s="1">
        <v>65</v>
      </c>
      <c r="F84" s="1">
        <v>0</v>
      </c>
    </row>
    <row r="85" spans="1:6" x14ac:dyDescent="0.3">
      <c r="A85" t="s">
        <v>87</v>
      </c>
      <c r="B85" s="1">
        <v>132</v>
      </c>
      <c r="C85" s="1">
        <v>4678</v>
      </c>
      <c r="D85" s="1">
        <v>4391</v>
      </c>
      <c r="E85" s="1">
        <v>503</v>
      </c>
      <c r="F85" s="1">
        <v>5</v>
      </c>
    </row>
    <row r="86" spans="1:6" x14ac:dyDescent="0.3">
      <c r="A86" t="s">
        <v>88</v>
      </c>
      <c r="B86" s="1">
        <v>84</v>
      </c>
      <c r="C86" s="1">
        <v>1762</v>
      </c>
      <c r="D86" s="1">
        <v>847</v>
      </c>
      <c r="E86" s="1">
        <v>371</v>
      </c>
      <c r="F86" s="1">
        <v>1</v>
      </c>
    </row>
    <row r="87" spans="1:6" x14ac:dyDescent="0.3">
      <c r="A87" t="s">
        <v>89</v>
      </c>
      <c r="B87" s="1">
        <v>118</v>
      </c>
      <c r="C87" s="1">
        <v>2610</v>
      </c>
      <c r="D87" s="1">
        <v>1416</v>
      </c>
      <c r="E87" s="1">
        <v>405</v>
      </c>
      <c r="F87" s="1">
        <v>1</v>
      </c>
    </row>
    <row r="88" spans="1:6" x14ac:dyDescent="0.3">
      <c r="A88" t="s">
        <v>90</v>
      </c>
      <c r="B88" s="1">
        <v>331</v>
      </c>
      <c r="C88" s="1">
        <v>8538</v>
      </c>
      <c r="D88" s="1">
        <v>7439</v>
      </c>
      <c r="E88" s="1">
        <v>1249</v>
      </c>
      <c r="F88" s="1">
        <v>5</v>
      </c>
    </row>
    <row r="89" spans="1:6" x14ac:dyDescent="0.3">
      <c r="A89" t="s">
        <v>91</v>
      </c>
      <c r="B89" s="1">
        <v>1025</v>
      </c>
      <c r="C89" s="1">
        <v>41095</v>
      </c>
      <c r="D89" s="1">
        <v>27913</v>
      </c>
      <c r="E89" s="1">
        <v>5429</v>
      </c>
      <c r="F89" s="1">
        <v>56</v>
      </c>
    </row>
    <row r="90" spans="1:6" x14ac:dyDescent="0.3">
      <c r="A90" t="s">
        <v>92</v>
      </c>
      <c r="B90" s="1">
        <v>1</v>
      </c>
      <c r="C90" s="1">
        <v>8</v>
      </c>
      <c r="D90" s="1">
        <v>0</v>
      </c>
      <c r="E90" s="1">
        <v>3</v>
      </c>
      <c r="F90" s="1">
        <v>0</v>
      </c>
    </row>
    <row r="91" spans="1:6" x14ac:dyDescent="0.3">
      <c r="A91" t="s">
        <v>93</v>
      </c>
      <c r="B91" s="1">
        <v>176</v>
      </c>
      <c r="C91" s="1">
        <v>3814</v>
      </c>
      <c r="D91" s="1">
        <v>2690</v>
      </c>
      <c r="E91" s="1">
        <v>592</v>
      </c>
      <c r="F91" s="1">
        <v>1</v>
      </c>
    </row>
    <row r="92" spans="1:6" x14ac:dyDescent="0.3">
      <c r="A92" t="s">
        <v>94</v>
      </c>
      <c r="B92" s="1">
        <v>468</v>
      </c>
      <c r="C92" s="1">
        <v>9476</v>
      </c>
      <c r="D92" s="1">
        <v>4901</v>
      </c>
      <c r="E92" s="1">
        <v>1513</v>
      </c>
      <c r="F92" s="1">
        <v>2</v>
      </c>
    </row>
    <row r="93" spans="1:6" x14ac:dyDescent="0.3">
      <c r="A93" t="s">
        <v>95</v>
      </c>
      <c r="B93" s="1">
        <v>420</v>
      </c>
      <c r="C93" s="1">
        <v>11311</v>
      </c>
      <c r="D93" s="1">
        <v>11163</v>
      </c>
      <c r="E93" s="1">
        <v>1835</v>
      </c>
      <c r="F93" s="1">
        <v>6</v>
      </c>
    </row>
    <row r="94" spans="1:6" x14ac:dyDescent="0.3">
      <c r="A94" t="s">
        <v>96</v>
      </c>
      <c r="B94" s="1">
        <v>4</v>
      </c>
      <c r="C94" s="1">
        <v>160</v>
      </c>
      <c r="D94" s="1">
        <v>58</v>
      </c>
      <c r="E94" s="1">
        <v>46</v>
      </c>
      <c r="F94" s="1">
        <v>0</v>
      </c>
    </row>
    <row r="95" spans="1:6" x14ac:dyDescent="0.3">
      <c r="A95" t="s">
        <v>97</v>
      </c>
      <c r="B95" s="1">
        <v>282</v>
      </c>
      <c r="C95" s="1">
        <v>8709</v>
      </c>
      <c r="D95" s="1">
        <v>7281</v>
      </c>
      <c r="E95" s="1">
        <v>1349</v>
      </c>
      <c r="F95" s="1">
        <v>13</v>
      </c>
    </row>
    <row r="96" spans="1:6" x14ac:dyDescent="0.3">
      <c r="A96" t="s">
        <v>98</v>
      </c>
      <c r="B96" s="1">
        <v>239</v>
      </c>
      <c r="C96" s="1">
        <v>3836</v>
      </c>
      <c r="D96" s="1">
        <v>1798</v>
      </c>
      <c r="E96" s="1">
        <v>581</v>
      </c>
      <c r="F96" s="1">
        <v>2</v>
      </c>
    </row>
    <row r="97" spans="1:6" x14ac:dyDescent="0.3">
      <c r="A97" t="s">
        <v>99</v>
      </c>
      <c r="B97" s="1">
        <v>98</v>
      </c>
      <c r="C97" s="1">
        <v>4435</v>
      </c>
      <c r="D97" s="1">
        <v>6322</v>
      </c>
      <c r="E97" s="1">
        <v>453</v>
      </c>
      <c r="F97" s="1">
        <v>6</v>
      </c>
    </row>
    <row r="98" spans="1:6" x14ac:dyDescent="0.3">
      <c r="B98" s="1">
        <f>SUBTOTAL(109,CSBNO_MLOL_2023_Biblioteche____Tutti_i_dati_2023_Tabella[Utenti])</f>
        <v>18405</v>
      </c>
      <c r="C98" s="1">
        <f>SUBTOTAL(109,CSBNO_MLOL_2023_Biblioteche____Tutti_i_dati_2023_Tabella[Accessi])</f>
        <v>585048</v>
      </c>
      <c r="D98" s="1">
        <f>SUBTOTAL(109,CSBNO_MLOL_2023_Biblioteche____Tutti_i_dati_2023_Tabella[Consultazioni edicola])</f>
        <v>443859</v>
      </c>
      <c r="E98" s="1">
        <f>SUBTOTAL(109,CSBNO_MLOL_2023_Biblioteche____Tutti_i_dati_2023_Tabella[Download ebook])</f>
        <v>76452</v>
      </c>
      <c r="F98" s="2">
        <f>SUBTOTAL(109,CSBNO_MLOL_2023_Biblioteche____Tutti_i_dati_2023_Tabella[Download/consultazione audiolibri])</f>
        <v>429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w E A A B Q S w M E F A A C A A g A P W I y W C 1 b F v C l A A A A 9 g A A A B I A H A B D b 2 5 m a W c v U G F j a 2 F n Z S 5 4 b W w g o h g A K K A U A A A A A A A A A A A A A A A A A A A A A A A A A A A A h Y 8 x D o I w G I W v Q r r T l m o M I T 9 l c D K R x E R j X J t S o R G K o c V y N w e P 5 B X E K O r m + L 7 3 D e / d r z f I h q Y O L q q z u j U p i j B F g T K y L b Q p U 9 S 7 Y x i j j M N G y J M o V T D K x i a D L V J U O X d O C P H e Y z / D b V c S R m l E D v l 6 K y v V C P S R 9 X 8 5 1 M Y 6 Y a R C H P a v M Z z h i M 3 x g s W Y A p k g 5 N p 8 B T b u f b Y / E J Z 9 7 f p O c e 3 C 1 Q 7 I F I G 8 P / A H U E s D B B Q A A g A I A D 1 i M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Y j J Y 7 i M E N n U B A A C e A g A A E w A c A E Z v c m 1 1 b G F z L 1 N l Y 3 R p b 2 4 x L m 0 g o h g A K K A U A A A A A A A A A A A A A A A A A A A A A A A A A A A A n V F N T x s x E L 1 H y n 8 Y m U s i u a t A C w f Q H s o G 1 E p A Q A k n U i H H O 8 B I s 3 Z k z 6 a F i P / O h A Q B o l U l f P H H m 3 n z 3 n N G L x Q D j N f 7 9 k G 3 0 + 3 k O 5 e w h i 1 T j Q / P R n B 6 M j q B n c H O 1 + t D m j F F Q X + H 8 A W u J 6 0 I A U H t d H s u m L g Z M j s D J T B K t w O 6 R o l u K a A + V X l R D K N v G w z S O y b G o o p B 9 J J 7 p t q f X m Z M e T p 3 k W P B r a d A 0 2 H 8 H T i 6 O k 8 / K 6 X w e W H 6 9 m q I T A 0 J p t J Y Y 6 G K 3 D Y h l 7 s W j o K P N Y X b c m 9 3 M N i 2 c N E q 7 V j u G c v X Y 3 E W A / 7 q 2 7 W l L f N T d W d x D 5 o Z g e M H J w g 1 A d N C h 8 a V f 5 2 v b e c p N s r x A 1 2 t 5 n q b L C x c b Y D v z G P v 2 K V c S m r f T j h V U T f k n U Q Q m r + h n C Q X 8 k 1 M z d r D 5 H 6 O u f d f R X a 5 N L O X z J w m I N o H g n / k 0 c L S t K t v 0 D 5 N c U G K K t v e t 2 L F / Q z P k 3 K T F t S q X x z / p c R 5 j z k T f E R 8 D L n l j b T 3 8 G O / 2 6 H w L 8 s H T 1 B L A Q I t A B Q A A g A I A D 1 i M l g t W x b w p Q A A A P Y A A A A S A A A A A A A A A A A A A A A A A A A A A A B D b 2 5 m a W c v U G F j a 2 F n Z S 5 4 b W x Q S w E C L Q A U A A I A C A A 9 Y j J Y D 8 r p q 6 Q A A A D p A A A A E w A A A A A A A A A A A A A A A A D x A A A A W 0 N v b n R l b n R f V H l w Z X N d L n h t b F B L A Q I t A B Q A A g A I A D 1 i M l j u I w Q 2 d Q E A A J 4 C A A A T A A A A A A A A A A A A A A A A A O I B A A B G b 3 J t d W x h c y 9 T Z W N 0 a W 9 u M S 5 t U E s F B g A A A A A D A A M A w g A A A K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E O A A A A A A A A H w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U 0 J O T y U y M E 1 M T 0 w l M j A y M D I z X 0 J p Y m x p b 3 R l Y 2 h l J T I w L S U y M F 9 U d X R 0 a S U y M G k l M j B k Y X R p J T I w M j A y M 1 9 U Y W J l b G x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D Q x N T B m M T k t N 2 Y z M i 0 0 Y W F i L W E 4 N W Y t Z T U x M m R i M D g z Y W J h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N T Q k 5 P X 0 1 M T 0 x f M j A y M 1 9 C a W J s a W 9 0 Z W N o Z V 9 f X 1 9 U d X R 0 a V 9 p X 2 R h d G l f M j A y M 1 9 U Y W J l b G x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E 4 V D E x O j E 3 O j U 4 L j U 2 M j A 2 N D l a I i A v P j x F b n R y e S B U e X B l P S J G a W x s Q 2 9 s d W 1 u V H l w Z X M i I F Z h b H V l P S J z Q m d N R E F 3 T T 0 i I C 8 + P E V u d H J 5 I F R 5 c G U 9 I k Z p b G x D b 2 x 1 b W 5 O Y W 1 l c y I g V m F s d W U 9 I n N b J n F 1 b 3 Q 7 Y m l i b G l v d G V j Y S Z x d W 9 0 O y w m c X V v d D t 1 d G V u d G k g Y X R 0 a X Z p J n F 1 b 3 Q 7 L C Z x d W 9 0 O 3 B y Z X N 0 a X R p I G R p Z 2 l 0 Y W x p J n F 1 b 3 Q 7 L C Z x d W 9 0 O 2 F j Y 2 V z c 2 k g J n F 1 b 3 Q 7 L C Z x d W 9 0 O 2 N v b n N 1 b H R h e m l v b m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U 0 J O T y B N T E 9 M I D I w M j N f Q m l i b G l v d G V j a G U g L S B f V H V 0 d G k g a S B k Y X R p I D I w M j N f V G F i Z W x s Y S 9 B d X R v U m V t b 3 Z l Z E N v b H V t b n M x L n t i a W J s a W 9 0 Z W N h L D B 9 J n F 1 b 3 Q 7 L C Z x d W 9 0 O 1 N l Y 3 R p b 2 4 x L 0 N T Q k 5 P I E 1 M T 0 w g M j A y M 1 9 C a W J s a W 9 0 Z W N o Z S A t I F 9 U d X R 0 a S B p I G R h d G k g M j A y M 1 9 U Y W J l b G x h L 0 F 1 d G 9 S Z W 1 v d m V k Q 2 9 s d W 1 u c z E u e 3 V 0 Z W 5 0 a S B h d H R p d m k s M X 0 m c X V v d D s s J n F 1 b 3 Q 7 U 2 V j d G l v b j E v Q 1 N C T k 8 g T U x P T C A y M D I z X 0 J p Y m x p b 3 R l Y 2 h l I C 0 g X 1 R 1 d H R p I G k g Z G F 0 a S A y M D I z X 1 R h Y m V s b G E v Q X V 0 b 1 J l b W 9 2 Z W R D b 2 x 1 b W 5 z M S 5 7 c H J l c 3 R p d G k g Z G l n a X R h b G k s M n 0 m c X V v d D s s J n F 1 b 3 Q 7 U 2 V j d G l v b j E v Q 1 N C T k 8 g T U x P T C A y M D I z X 0 J p Y m x p b 3 R l Y 2 h l I C 0 g X 1 R 1 d H R p I G k g Z G F 0 a S A y M D I z X 1 R h Y m V s b G E v Q X V 0 b 1 J l b W 9 2 Z W R D b 2 x 1 b W 5 z M S 5 7 Y W N j Z X N z a S A s M 3 0 m c X V v d D s s J n F 1 b 3 Q 7 U 2 V j d G l v b j E v Q 1 N C T k 8 g T U x P T C A y M D I z X 0 J p Y m x p b 3 R l Y 2 h l I C 0 g X 1 R 1 d H R p I G k g Z G F 0 a S A y M D I z X 1 R h Y m V s b G E v Q X V 0 b 1 J l b W 9 2 Z W R D b 2 x 1 b W 5 z M S 5 7 Y 2 9 u c 3 V s d G F 6 a W 9 u a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U 0 J O T y B N T E 9 M I D I w M j N f Q m l i b G l v d G V j a G U g L S B f V H V 0 d G k g a S B k Y X R p I D I w M j N f V G F i Z W x s Y S 9 B d X R v U m V t b 3 Z l Z E N v b H V t b n M x L n t i a W J s a W 9 0 Z W N h L D B 9 J n F 1 b 3 Q 7 L C Z x d W 9 0 O 1 N l Y 3 R p b 2 4 x L 0 N T Q k 5 P I E 1 M T 0 w g M j A y M 1 9 C a W J s a W 9 0 Z W N o Z S A t I F 9 U d X R 0 a S B p I G R h d G k g M j A y M 1 9 U Y W J l b G x h L 0 F 1 d G 9 S Z W 1 v d m V k Q 2 9 s d W 1 u c z E u e 3 V 0 Z W 5 0 a S B h d H R p d m k s M X 0 m c X V v d D s s J n F 1 b 3 Q 7 U 2 V j d G l v b j E v Q 1 N C T k 8 g T U x P T C A y M D I z X 0 J p Y m x p b 3 R l Y 2 h l I C 0 g X 1 R 1 d H R p I G k g Z G F 0 a S A y M D I z X 1 R h Y m V s b G E v Q X V 0 b 1 J l b W 9 2 Z W R D b 2 x 1 b W 5 z M S 5 7 c H J l c 3 R p d G k g Z G l n a X R h b G k s M n 0 m c X V v d D s s J n F 1 b 3 Q 7 U 2 V j d G l v b j E v Q 1 N C T k 8 g T U x P T C A y M D I z X 0 J p Y m x p b 3 R l Y 2 h l I C 0 g X 1 R 1 d H R p I G k g Z G F 0 a S A y M D I z X 1 R h Y m V s b G E v Q X V 0 b 1 J l b W 9 2 Z W R D b 2 x 1 b W 5 z M S 5 7 Y W N j Z X N z a S A s M 3 0 m c X V v d D s s J n F 1 b 3 Q 7 U 2 V j d G l v b j E v Q 1 N C T k 8 g T U x P T C A y M D I z X 0 J p Y m x p b 3 R l Y 2 h l I C 0 g X 1 R 1 d H R p I G k g Z G F 0 a S A y M D I z X 1 R h Y m V s b G E v Q X V 0 b 1 J l b W 9 2 Z W R D b 2 x 1 b W 5 z M S 5 7 Y 2 9 u c 3 V s d G F 6 a W 9 u a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1 N C T k 8 l M j B N T E 9 M J T I w M j A y M 1 9 C a W J s a W 9 0 Z W N o Z S U y M C 0 l M j B f V H V 0 d G k l M j B p J T I w Z G F 0 a S U y M D I w M j N f V G F i Z W x s Y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1 N C T k 8 l M j B N T E 9 M J T I w M j A y M 1 9 C a W J s a W 9 0 Z W N o Z S U y M C 0 l M j B f V H V 0 d G k l M j B p J T I w Z G F 0 a S U y M D I w M j N f V G F i Z W x s Y S 9 J b n R l c 3 R h e m l v b m k l M j B h b H p h d G U l M j B k a S U y M G x p d m V s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U 0 J O T y U y M E 1 M T 0 w l M j A y M D I z X 0 J p Y m x p b 3 R l Y 2 h l J T I w L S U y M F 9 U d X R 0 a S U y M G k l M j B k Y X R p J T I w M j A y M 1 9 U Y W J l b G x h L 0 1 v Z G l m a W N h d G 8 l M j B 0 a X B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/ L R Z t p P n B G u 9 t v 9 r L 9 I k Y A A A A A A g A A A A A A A 2 Y A A M A A A A A Q A A A A T R + t I e c K g 7 Y p u j I f n h P B W g A A A A A E g A A A o A A A A B A A A A A 1 8 x 0 W Y j L / e G W + G A i U 5 i S Q U A A A A D G c 3 m m T G W f a 1 X Y z j 5 x 2 Z p e b c C i o K g Q a s 3 Y B V O k 4 I R N / f N h r 2 J Q b e s Y x W U C M u b 8 M + 3 4 0 i e j m u h M l G D i h h t P W X X O C 2 l 6 q H N K C U v 7 2 m V 1 h H 8 3 q F A A A A M C E 9 W X g u 1 U 9 a q e J n t U P Z a T F / h J y < / D a t a M a s h u p > 
</file>

<file path=customXml/itemProps1.xml><?xml version="1.0" encoding="utf-8"?>
<ds:datastoreItem xmlns:ds="http://schemas.openxmlformats.org/officeDocument/2006/customXml" ds:itemID="{A2E400D4-1CE6-4138-9A07-3A7830FE78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CSBNO MLOL 2025_Biblioteche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Lucini</dc:creator>
  <cp:lastModifiedBy>Paolo Lucini</cp:lastModifiedBy>
  <cp:lastPrinted>2024-03-26T11:25:38Z</cp:lastPrinted>
  <dcterms:created xsi:type="dcterms:W3CDTF">2024-01-18T11:17:13Z</dcterms:created>
  <dcterms:modified xsi:type="dcterms:W3CDTF">2026-01-21T12:14:45Z</dcterms:modified>
</cp:coreProperties>
</file>