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174" documentId="13_ncr:1_{38648EB4-3496-424A-8678-4F4018EB9E8B}" xr6:coauthVersionLast="47" xr6:coauthVersionMax="47" xr10:uidLastSave="{AFCD6C64-0ECA-4C1E-8A5D-5786B713A95C}"/>
  <bookViews>
    <workbookView xWindow="-110" yWindow="-110" windowWidth="19420" windowHeight="10300" activeTab="1" xr2:uid="{00000000-000D-0000-FFFF-FFFF00000000}"/>
  </bookViews>
  <sheets>
    <sheet name="PAtrimoniodisponibile_Media" sheetId="6" r:id="rId1"/>
    <sheet name="PAtrimoniodisponibile_Classe" sheetId="4" r:id="rId2"/>
  </sheets>
  <externalReferences>
    <externalReference r:id="rId3"/>
  </externalReferences>
  <definedNames>
    <definedName name="itemanno_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6" l="1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7" i="6"/>
  <c r="AC8" i="6"/>
  <c r="AC9" i="6"/>
  <c r="AC6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K90" i="4"/>
  <c r="C90" i="4"/>
  <c r="D90" i="4"/>
  <c r="E90" i="4"/>
  <c r="F90" i="4"/>
  <c r="G90" i="4"/>
  <c r="H90" i="4"/>
  <c r="I90" i="4"/>
  <c r="J90" i="4"/>
  <c r="B89" i="6"/>
  <c r="B90" i="4"/>
  <c r="AC89" i="6" l="1"/>
</calcChain>
</file>

<file path=xl/sharedStrings.xml><?xml version="1.0" encoding="utf-8"?>
<sst xmlns="http://schemas.openxmlformats.org/spreadsheetml/2006/main" count="208" uniqueCount="121">
  <si>
    <t>Prestito interbibliotecario</t>
  </si>
  <si>
    <t>Solo consultazione</t>
  </si>
  <si>
    <t>Solo consultazione locale</t>
  </si>
  <si>
    <t>Solo prestito locale</t>
  </si>
  <si>
    <t>Totale complessivo</t>
  </si>
  <si>
    <t>Arese</t>
  </si>
  <si>
    <t>Baranzate</t>
  </si>
  <si>
    <t>Bollate</t>
  </si>
  <si>
    <t>Bresso</t>
  </si>
  <si>
    <t>Cinisello Balsamo - FuoriPertini - Crocetta</t>
  </si>
  <si>
    <t>Cornaredo - Storia Locale</t>
  </si>
  <si>
    <t>Cusano Milanino</t>
  </si>
  <si>
    <t>Dairago</t>
  </si>
  <si>
    <t>Rescaldina - Lea Garofalo</t>
  </si>
  <si>
    <t>Rho - Lucernate</t>
  </si>
  <si>
    <t>Senago</t>
  </si>
  <si>
    <t>Settimo Milanese</t>
  </si>
  <si>
    <t>Solaro</t>
  </si>
  <si>
    <t>Vanzago</t>
  </si>
  <si>
    <t>Audiolibro</t>
  </si>
  <si>
    <t>Periodico</t>
  </si>
  <si>
    <t>Risorsa Elettronica</t>
  </si>
  <si>
    <t>Novità locale 10gg</t>
  </si>
  <si>
    <t>Novità locale 30gg</t>
  </si>
  <si>
    <t>Novità prestito breve</t>
  </si>
  <si>
    <t>Rho - CentRho</t>
  </si>
  <si>
    <t>Barbaiana - Lainate</t>
  </si>
  <si>
    <t>Bollate - Scuola Media Statale Giacomo Leopardi</t>
  </si>
  <si>
    <t>Cinisello Balsamo - FuoriPertini - S.Eusebio</t>
  </si>
  <si>
    <t>Figino - Spiazza</t>
  </si>
  <si>
    <t>Legnano - Liceo Galileo Galilei</t>
  </si>
  <si>
    <t>Novate</t>
  </si>
  <si>
    <t>Pregnana</t>
  </si>
  <si>
    <t>San Giorgio</t>
  </si>
  <si>
    <t>San Vittore</t>
  </si>
  <si>
    <t>Cinisello  Liceo "G.Casiraghi"</t>
  </si>
  <si>
    <t>CSBNO-Centrale</t>
  </si>
  <si>
    <t>Lainate l'Ariston</t>
  </si>
  <si>
    <t>Paderno - Tilane</t>
  </si>
  <si>
    <t>Rho-Mattei</t>
  </si>
  <si>
    <t>Giochi da tavolo</t>
  </si>
  <si>
    <t>Audioregistrazione</t>
  </si>
  <si>
    <t>Blue-Ray</t>
  </si>
  <si>
    <t>CD Allegato</t>
  </si>
  <si>
    <t>DVD</t>
  </si>
  <si>
    <t>DVD Allegato</t>
  </si>
  <si>
    <t>Film</t>
  </si>
  <si>
    <t>Grafica</t>
  </si>
  <si>
    <t>Libri scolastici</t>
  </si>
  <si>
    <t>Materiale Cartografico</t>
  </si>
  <si>
    <t>Microforma</t>
  </si>
  <si>
    <t>Monografia</t>
  </si>
  <si>
    <t>Multimediale</t>
  </si>
  <si>
    <t>Musica a stampa</t>
  </si>
  <si>
    <t>Novità TECA+</t>
  </si>
  <si>
    <t>Novità TECA+ NBM</t>
  </si>
  <si>
    <t>null</t>
  </si>
  <si>
    <t>Oggetto</t>
  </si>
  <si>
    <t>Oggetto HW 30 gg</t>
  </si>
  <si>
    <t>Proiezione Visiva</t>
  </si>
  <si>
    <t>Testo in Braille</t>
  </si>
  <si>
    <t>Videogiochi</t>
  </si>
  <si>
    <t>Arese- Biblioteca "C. Cutrera"  Liceo Falcone Bors</t>
  </si>
  <si>
    <t>Arese-Pellico</t>
  </si>
  <si>
    <t xml:space="preserve">Biblioteca Aziendale  Geico </t>
  </si>
  <si>
    <t>Biblioteca Aziendale Confservizi</t>
  </si>
  <si>
    <t>Biblioteca scolastica Bollate - I.Masih</t>
  </si>
  <si>
    <t>Bollate - Montessori</t>
  </si>
  <si>
    <t>Bollate-C. del Sole</t>
  </si>
  <si>
    <t>Bollate-Cassina</t>
  </si>
  <si>
    <t>Bollate-Levi-Rotterdam</t>
  </si>
  <si>
    <t>Busto Garolfo</t>
  </si>
  <si>
    <t>Canegrate</t>
  </si>
  <si>
    <t>Cerro</t>
  </si>
  <si>
    <t>Cesate</t>
  </si>
  <si>
    <t>Cinisello-Il Pertini</t>
  </si>
  <si>
    <t>Cormano</t>
  </si>
  <si>
    <t xml:space="preserve">Cormano - Scolastica Brusuglio </t>
  </si>
  <si>
    <t>Cormano Ragazzi - BI</t>
  </si>
  <si>
    <t>Cornaredo</t>
  </si>
  <si>
    <t>Cornaredo-S. Pietro</t>
  </si>
  <si>
    <t>Giorgi</t>
  </si>
  <si>
    <t>IPS  Amerigo Vespucci</t>
  </si>
  <si>
    <t>IPS  Caterina Da Siena</t>
  </si>
  <si>
    <t>Lainate-Storia locale</t>
  </si>
  <si>
    <t>Legnano</t>
  </si>
  <si>
    <t>Nerviano - Alda Merini</t>
  </si>
  <si>
    <t>Ospiate Scuola Primaria</t>
  </si>
  <si>
    <t>Paderno-Gadda</t>
  </si>
  <si>
    <t>Pogliano</t>
  </si>
  <si>
    <t>Puntocerchiate</t>
  </si>
  <si>
    <t>PuntoPero</t>
  </si>
  <si>
    <t>Rho - Biblioteca Olivetti dell'IIS Puecher-Olivett</t>
  </si>
  <si>
    <t>Rho - Burba</t>
  </si>
  <si>
    <t>Rho - Centro doc.locale</t>
  </si>
  <si>
    <t>Rho - ITIS "Cannizzaro"</t>
  </si>
  <si>
    <t>Rho-Durrenmatt</t>
  </si>
  <si>
    <t>Rho-Piras</t>
  </si>
  <si>
    <t>Rho-Popolare</t>
  </si>
  <si>
    <t>Sesto -Centrale</t>
  </si>
  <si>
    <t>Sesto-Marx</t>
  </si>
  <si>
    <t>Sesto-Ragazzi</t>
  </si>
  <si>
    <t>Villa Cortese</t>
  </si>
  <si>
    <t xml:space="preserve">Totale </t>
  </si>
  <si>
    <t>Etichette di riga</t>
  </si>
  <si>
    <t>Videoregistrazione VHS</t>
  </si>
  <si>
    <t>Novate - DV22</t>
  </si>
  <si>
    <t>Biblioteca Aziendale CAP</t>
  </si>
  <si>
    <t>Legnano - Istituto Superiore Carlo Dell'Acqua</t>
  </si>
  <si>
    <t>Oggetti - semi</t>
  </si>
  <si>
    <t>Biblioteca dei Semi</t>
  </si>
  <si>
    <t>Cinisello Balsamo-FuoriPertini-FormOfficina</t>
  </si>
  <si>
    <t>Arese-L. da Vinci</t>
  </si>
  <si>
    <t>Arese-Russel</t>
  </si>
  <si>
    <t>Biblioteca Aziendale Comieco</t>
  </si>
  <si>
    <t>Csbno - Centrale 2</t>
  </si>
  <si>
    <t>Legnano - Punto prestito Mazzafame</t>
  </si>
  <si>
    <t>Rho - Biblioteca scolastica - Paola Mancuso</t>
  </si>
  <si>
    <t>Non disponibile</t>
  </si>
  <si>
    <t xml:space="preserve">CSBNO - Sistema </t>
  </si>
  <si>
    <t>ExParabiago_non_attiva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</si>
</sst>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3" fontId="4" fillId="0" borderId="3" xfId="2" applyNumberFormat="1" applyFont="1" applyBorder="1"/>
    <xf numFmtId="0" fontId="4" fillId="0" borderId="4" xfId="2" applyFont="1" applyBorder="1"/>
    <xf numFmtId="0" fontId="4" fillId="0" borderId="0" xfId="2" applyFont="1"/>
    <xf numFmtId="0" fontId="4" fillId="0" borderId="2" xfId="2" applyFont="1" applyBorder="1"/>
    <xf numFmtId="0" fontId="4" fillId="0" borderId="5" xfId="2" applyFont="1" applyBorder="1"/>
    <xf numFmtId="0" fontId="4" fillId="0" borderId="6" xfId="2" applyFont="1" applyBorder="1"/>
    <xf numFmtId="0" fontId="0" fillId="0" borderId="7" xfId="0" applyBorder="1"/>
    <xf numFmtId="3" fontId="4" fillId="0" borderId="1" xfId="2" applyNumberFormat="1" applyFont="1" applyBorder="1"/>
    <xf numFmtId="0" fontId="0" fillId="0" borderId="1" xfId="0" applyBorder="1"/>
    <xf numFmtId="0" fontId="0" fillId="0" borderId="8" xfId="0" applyBorder="1" applyAlignment="1">
      <alignment horizontal="left"/>
    </xf>
    <xf numFmtId="0" fontId="4" fillId="0" borderId="1" xfId="2" applyFont="1" applyBorder="1"/>
    <xf numFmtId="0" fontId="1" fillId="2" borderId="1" xfId="1" applyNumberFormat="1" applyFont="1" applyFill="1" applyBorder="1" applyAlignment="1">
      <alignment horizontal="center" shrinkToFit="1"/>
    </xf>
    <xf numFmtId="3" fontId="0" fillId="0" borderId="1" xfId="0" applyNumberFormat="1" applyBorder="1"/>
    <xf numFmtId="0" fontId="4" fillId="0" borderId="9" xfId="2" applyFont="1" applyBorder="1"/>
    <xf numFmtId="3" fontId="4" fillId="0" borderId="10" xfId="2" applyNumberFormat="1" applyFont="1" applyBorder="1"/>
    <xf numFmtId="0" fontId="0" fillId="0" borderId="10" xfId="0" applyBorder="1"/>
    <xf numFmtId="0" fontId="4" fillId="0" borderId="10" xfId="2" applyFont="1" applyBorder="1"/>
    <xf numFmtId="3" fontId="4" fillId="0" borderId="8" xfId="2" applyNumberFormat="1" applyFont="1" applyBorder="1"/>
    <xf numFmtId="3" fontId="4" fillId="0" borderId="11" xfId="2" applyNumberFormat="1" applyFont="1" applyBorder="1"/>
    <xf numFmtId="3" fontId="1" fillId="2" borderId="1" xfId="0" applyNumberFormat="1" applyFont="1" applyFill="1" applyBorder="1" applyAlignment="1">
      <alignment horizontal="right"/>
    </xf>
  </cellXfs>
  <cellStyles count="4">
    <cellStyle name="Migliaia" xfId="1" builtinId="3"/>
    <cellStyle name="Normale" xfId="0" builtinId="0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0</xdr:colOff>
      <xdr:row>2</xdr:row>
      <xdr:rowOff>171450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E68E93D-62C3-40AA-BEFF-965BEF6F7CAE}"/>
            </a:ext>
          </a:extLst>
        </xdr:cNvPr>
        <xdr:cNvSpPr txBox="1"/>
      </xdr:nvSpPr>
      <xdr:spPr>
        <a:xfrm>
          <a:off x="0" y="0"/>
          <a:ext cx="34156650" cy="5397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Patrimonio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tipo di risorsa</a:t>
          </a:r>
        </a:p>
        <a:p>
          <a:r>
            <a:rPr lang="it-IT" sz="1200" baseline="0"/>
            <a:t>Dati al 31.12.2024</a:t>
          </a:r>
        </a:p>
        <a:p>
          <a:endParaRPr lang="it-IT" sz="1200" baseline="0"/>
        </a:p>
        <a:p>
          <a:endParaRPr lang="it-IT" sz="1200" baseline="0"/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47037</xdr:colOff>
      <xdr:row>4</xdr:row>
      <xdr:rowOff>5880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18520833" cy="78199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Patrimonio</a:t>
          </a:r>
          <a:r>
            <a:rPr lang="it-IT" sz="1600" b="1" baseline="0"/>
            <a:t> disponibile</a:t>
          </a:r>
          <a:r>
            <a:rPr lang="it-IT" sz="1600" b="1"/>
            <a:t> - suddivisione</a:t>
          </a:r>
          <a:r>
            <a:rPr lang="it-IT" sz="1600" b="1" baseline="0"/>
            <a:t> per biblioteca e classe di prestito</a:t>
          </a:r>
        </a:p>
        <a:p>
          <a:r>
            <a:rPr lang="it-IT" sz="1200" baseline="0"/>
            <a:t>Dati al 31.12.2024</a:t>
          </a:r>
        </a:p>
        <a:p>
          <a:endParaRPr lang="it-IT" sz="1200" baseline="0"/>
        </a:p>
        <a:p>
          <a:endParaRPr lang="it-IT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PerBib (2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16D6-B7B3-4765-86A9-E0ED0C3CEB1E}">
  <dimension ref="A5:AC89"/>
  <sheetViews>
    <sheetView zoomScaleNormal="100" workbookViewId="0">
      <selection activeCell="AE11" sqref="AE11"/>
    </sheetView>
  </sheetViews>
  <sheetFormatPr defaultRowHeight="14.5" x14ac:dyDescent="0.35"/>
  <cols>
    <col min="1" max="1" width="46.6328125" bestFit="1" customWidth="1"/>
    <col min="2" max="27" width="15.6328125" customWidth="1"/>
    <col min="28" max="28" width="19.81640625" bestFit="1" customWidth="1"/>
    <col min="29" max="29" width="16" customWidth="1"/>
  </cols>
  <sheetData>
    <row r="5" spans="1:29" ht="15.5" x14ac:dyDescent="0.35">
      <c r="A5" s="1" t="s">
        <v>104</v>
      </c>
      <c r="B5" s="13" t="s">
        <v>19</v>
      </c>
      <c r="C5" s="13" t="s">
        <v>41</v>
      </c>
      <c r="D5" s="13" t="s">
        <v>42</v>
      </c>
      <c r="E5" s="13" t="s">
        <v>43</v>
      </c>
      <c r="F5" s="13" t="s">
        <v>44</v>
      </c>
      <c r="G5" s="13" t="s">
        <v>45</v>
      </c>
      <c r="H5" s="13" t="s">
        <v>46</v>
      </c>
      <c r="I5" s="13" t="s">
        <v>40</v>
      </c>
      <c r="J5" s="13" t="s">
        <v>47</v>
      </c>
      <c r="K5" s="13" t="s">
        <v>48</v>
      </c>
      <c r="L5" s="13" t="s">
        <v>49</v>
      </c>
      <c r="M5" s="13" t="s">
        <v>50</v>
      </c>
      <c r="N5" s="13" t="s">
        <v>51</v>
      </c>
      <c r="O5" s="13" t="s">
        <v>52</v>
      </c>
      <c r="P5" s="13" t="s">
        <v>53</v>
      </c>
      <c r="Q5" s="13" t="s">
        <v>54</v>
      </c>
      <c r="R5" s="13" t="s">
        <v>55</v>
      </c>
      <c r="S5" s="13" t="s">
        <v>56</v>
      </c>
      <c r="T5" s="13" t="s">
        <v>109</v>
      </c>
      <c r="U5" s="13" t="s">
        <v>57</v>
      </c>
      <c r="V5" s="13" t="s">
        <v>58</v>
      </c>
      <c r="W5" s="13" t="s">
        <v>20</v>
      </c>
      <c r="X5" s="13" t="s">
        <v>59</v>
      </c>
      <c r="Y5" s="13" t="s">
        <v>21</v>
      </c>
      <c r="Z5" s="13" t="s">
        <v>60</v>
      </c>
      <c r="AA5" s="13" t="s">
        <v>61</v>
      </c>
      <c r="AB5" s="13" t="s">
        <v>105</v>
      </c>
      <c r="AC5" s="1" t="s">
        <v>103</v>
      </c>
    </row>
    <row r="6" spans="1:29" ht="15.5" x14ac:dyDescent="0.35">
      <c r="A6" s="12" t="s">
        <v>5</v>
      </c>
      <c r="B6" s="9">
        <v>384</v>
      </c>
      <c r="C6" s="9">
        <v>22</v>
      </c>
      <c r="D6" s="9">
        <v>1</v>
      </c>
      <c r="E6" s="9">
        <v>25</v>
      </c>
      <c r="F6" s="9">
        <v>2293</v>
      </c>
      <c r="G6" s="9">
        <v>20</v>
      </c>
      <c r="H6" s="9"/>
      <c r="I6" s="9">
        <v>259</v>
      </c>
      <c r="J6" s="9">
        <v>47</v>
      </c>
      <c r="K6" s="14"/>
      <c r="L6" s="14">
        <v>2</v>
      </c>
      <c r="M6" s="14">
        <v>17</v>
      </c>
      <c r="N6" s="14">
        <v>29613</v>
      </c>
      <c r="O6" s="14">
        <v>13</v>
      </c>
      <c r="P6" s="14"/>
      <c r="Q6" s="14"/>
      <c r="R6" s="14">
        <v>1</v>
      </c>
      <c r="S6" s="14"/>
      <c r="T6" s="14">
        <v>2</v>
      </c>
      <c r="U6" s="14">
        <v>1</v>
      </c>
      <c r="V6" s="14">
        <v>1</v>
      </c>
      <c r="W6" s="14">
        <v>497</v>
      </c>
      <c r="X6" s="14"/>
      <c r="Y6" s="14">
        <v>32</v>
      </c>
      <c r="Z6" s="14"/>
      <c r="AA6" s="14">
        <v>159</v>
      </c>
      <c r="AB6" s="14"/>
      <c r="AC6" s="9">
        <f>SUM(B6:AB6)</f>
        <v>33389</v>
      </c>
    </row>
    <row r="7" spans="1:29" ht="15.5" x14ac:dyDescent="0.35">
      <c r="A7" s="12" t="s">
        <v>62</v>
      </c>
      <c r="B7" s="9"/>
      <c r="C7" s="9"/>
      <c r="D7" s="9"/>
      <c r="E7" s="9"/>
      <c r="F7" s="9"/>
      <c r="G7" s="9"/>
      <c r="H7" s="9"/>
      <c r="I7" s="9"/>
      <c r="J7" s="9"/>
      <c r="K7" s="14"/>
      <c r="L7" s="14"/>
      <c r="M7" s="14"/>
      <c r="N7" s="14">
        <v>81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9">
        <f t="shared" ref="AC7:AC70" si="0">SUM(B7:AB7)</f>
        <v>81</v>
      </c>
    </row>
    <row r="8" spans="1:29" ht="15.5" x14ac:dyDescent="0.35">
      <c r="A8" s="12" t="s">
        <v>112</v>
      </c>
      <c r="B8" s="9"/>
      <c r="C8" s="9"/>
      <c r="D8" s="9"/>
      <c r="E8" s="9"/>
      <c r="F8" s="9"/>
      <c r="G8" s="9"/>
      <c r="H8" s="9"/>
      <c r="I8" s="9"/>
      <c r="J8" s="9"/>
      <c r="K8" s="14"/>
      <c r="L8" s="14"/>
      <c r="M8" s="14"/>
      <c r="N8" s="14">
        <v>122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9">
        <f t="shared" si="0"/>
        <v>122</v>
      </c>
    </row>
    <row r="9" spans="1:29" ht="15.5" x14ac:dyDescent="0.35">
      <c r="A9" s="12" t="s">
        <v>63</v>
      </c>
      <c r="B9" s="9"/>
      <c r="C9" s="9">
        <v>7</v>
      </c>
      <c r="D9" s="9"/>
      <c r="E9" s="9"/>
      <c r="F9" s="9">
        <v>55</v>
      </c>
      <c r="G9" s="9"/>
      <c r="H9" s="9"/>
      <c r="I9" s="9"/>
      <c r="J9" s="9"/>
      <c r="K9" s="14"/>
      <c r="L9" s="14">
        <v>67</v>
      </c>
      <c r="M9" s="14">
        <v>1</v>
      </c>
      <c r="N9" s="14">
        <v>7019</v>
      </c>
      <c r="O9" s="14">
        <v>45</v>
      </c>
      <c r="P9" s="14"/>
      <c r="Q9" s="14"/>
      <c r="R9" s="14"/>
      <c r="S9" s="14"/>
      <c r="T9" s="14">
        <v>7</v>
      </c>
      <c r="U9" s="14"/>
      <c r="V9" s="14"/>
      <c r="W9" s="14"/>
      <c r="X9" s="14"/>
      <c r="Y9" s="14">
        <v>21</v>
      </c>
      <c r="Z9" s="14"/>
      <c r="AA9" s="14"/>
      <c r="AB9" s="14">
        <v>164</v>
      </c>
      <c r="AC9" s="9">
        <f t="shared" si="0"/>
        <v>7386</v>
      </c>
    </row>
    <row r="10" spans="1:29" ht="15.5" x14ac:dyDescent="0.35">
      <c r="A10" s="12" t="s">
        <v>113</v>
      </c>
      <c r="B10" s="9"/>
      <c r="C10" s="9"/>
      <c r="D10" s="9"/>
      <c r="E10" s="9"/>
      <c r="F10" s="9"/>
      <c r="G10" s="9"/>
      <c r="H10" s="9"/>
      <c r="I10" s="9"/>
      <c r="J10" s="9"/>
      <c r="K10" s="14"/>
      <c r="L10" s="14"/>
      <c r="M10" s="14"/>
      <c r="N10" s="14">
        <v>362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9">
        <f t="shared" si="0"/>
        <v>362</v>
      </c>
    </row>
    <row r="11" spans="1:29" ht="15.5" x14ac:dyDescent="0.35">
      <c r="A11" s="12" t="s">
        <v>6</v>
      </c>
      <c r="B11" s="9">
        <v>16</v>
      </c>
      <c r="C11" s="9">
        <v>1079</v>
      </c>
      <c r="D11" s="9">
        <v>6</v>
      </c>
      <c r="E11" s="9">
        <v>18</v>
      </c>
      <c r="F11" s="9">
        <v>1584</v>
      </c>
      <c r="G11" s="9">
        <v>14</v>
      </c>
      <c r="H11" s="9"/>
      <c r="I11" s="9">
        <v>71</v>
      </c>
      <c r="J11" s="9"/>
      <c r="K11" s="14"/>
      <c r="L11" s="14">
        <v>2</v>
      </c>
      <c r="M11" s="14">
        <v>1</v>
      </c>
      <c r="N11" s="14">
        <v>25459</v>
      </c>
      <c r="O11" s="14">
        <v>5</v>
      </c>
      <c r="P11" s="14"/>
      <c r="Q11" s="14">
        <v>3</v>
      </c>
      <c r="R11" s="14"/>
      <c r="S11" s="14">
        <v>11</v>
      </c>
      <c r="T11" s="14">
        <v>1</v>
      </c>
      <c r="U11" s="14">
        <v>1</v>
      </c>
      <c r="V11" s="14">
        <v>6</v>
      </c>
      <c r="W11" s="14"/>
      <c r="X11" s="14"/>
      <c r="Y11" s="14">
        <v>41</v>
      </c>
      <c r="Z11" s="14"/>
      <c r="AA11" s="14"/>
      <c r="AB11" s="14"/>
      <c r="AC11" s="9">
        <f t="shared" si="0"/>
        <v>28318</v>
      </c>
    </row>
    <row r="12" spans="1:29" ht="15.5" x14ac:dyDescent="0.35">
      <c r="A12" s="12" t="s">
        <v>26</v>
      </c>
      <c r="B12" s="9">
        <v>3</v>
      </c>
      <c r="C12" s="9">
        <v>5</v>
      </c>
      <c r="D12" s="9"/>
      <c r="E12" s="9">
        <v>8</v>
      </c>
      <c r="F12" s="9">
        <v>595</v>
      </c>
      <c r="G12" s="9"/>
      <c r="H12" s="9"/>
      <c r="I12" s="9">
        <v>27</v>
      </c>
      <c r="J12" s="9"/>
      <c r="K12" s="14">
        <v>1</v>
      </c>
      <c r="L12" s="14"/>
      <c r="M12" s="14">
        <v>1</v>
      </c>
      <c r="N12" s="14">
        <v>4445</v>
      </c>
      <c r="O12" s="14">
        <v>3</v>
      </c>
      <c r="P12" s="14"/>
      <c r="Q12" s="14"/>
      <c r="R12" s="14"/>
      <c r="S12" s="14"/>
      <c r="T12" s="14"/>
      <c r="U12" s="14"/>
      <c r="V12" s="14"/>
      <c r="W12" s="14">
        <v>66</v>
      </c>
      <c r="X12" s="14"/>
      <c r="Y12" s="14">
        <v>1</v>
      </c>
      <c r="Z12" s="14"/>
      <c r="AA12" s="14"/>
      <c r="AB12" s="14"/>
      <c r="AC12" s="9">
        <f t="shared" si="0"/>
        <v>5155</v>
      </c>
    </row>
    <row r="13" spans="1:29" ht="15.5" x14ac:dyDescent="0.35">
      <c r="A13" s="12" t="s">
        <v>64</v>
      </c>
      <c r="B13" s="9"/>
      <c r="C13" s="9"/>
      <c r="D13" s="9"/>
      <c r="E13" s="9"/>
      <c r="F13" s="9"/>
      <c r="G13" s="9"/>
      <c r="H13" s="9"/>
      <c r="I13" s="9"/>
      <c r="J13" s="9"/>
      <c r="K13" s="14"/>
      <c r="L13" s="14"/>
      <c r="M13" s="14"/>
      <c r="N13" s="14">
        <v>1070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9">
        <f t="shared" si="0"/>
        <v>1070</v>
      </c>
    </row>
    <row r="14" spans="1:29" ht="15.5" x14ac:dyDescent="0.35">
      <c r="A14" s="12" t="s">
        <v>107</v>
      </c>
      <c r="B14" s="9"/>
      <c r="C14" s="9"/>
      <c r="D14" s="9"/>
      <c r="E14" s="9"/>
      <c r="F14" s="9"/>
      <c r="G14" s="9"/>
      <c r="H14" s="9"/>
      <c r="I14" s="9"/>
      <c r="J14" s="9"/>
      <c r="K14" s="14"/>
      <c r="L14" s="14"/>
      <c r="M14" s="14"/>
      <c r="N14" s="14">
        <v>804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9">
        <f t="shared" si="0"/>
        <v>804</v>
      </c>
    </row>
    <row r="15" spans="1:29" ht="15.5" x14ac:dyDescent="0.35">
      <c r="A15" s="12" t="s">
        <v>114</v>
      </c>
      <c r="B15" s="9"/>
      <c r="C15" s="9"/>
      <c r="D15" s="9"/>
      <c r="E15" s="9"/>
      <c r="F15" s="9"/>
      <c r="G15" s="9"/>
      <c r="H15" s="9"/>
      <c r="I15" s="9"/>
      <c r="J15" s="9"/>
      <c r="K15" s="14"/>
      <c r="L15" s="14"/>
      <c r="M15" s="14"/>
      <c r="N15" s="14">
        <v>80</v>
      </c>
      <c r="O15" s="14"/>
      <c r="P15" s="14"/>
      <c r="Q15" s="14"/>
      <c r="R15" s="14"/>
      <c r="S15" s="14"/>
      <c r="T15" s="14"/>
      <c r="U15" s="14"/>
      <c r="V15" s="14"/>
      <c r="W15" s="14">
        <v>2</v>
      </c>
      <c r="X15" s="14"/>
      <c r="Y15" s="14"/>
      <c r="Z15" s="14"/>
      <c r="AA15" s="14"/>
      <c r="AB15" s="14"/>
      <c r="AC15" s="9">
        <f t="shared" si="0"/>
        <v>82</v>
      </c>
    </row>
    <row r="16" spans="1:29" ht="15.5" x14ac:dyDescent="0.35">
      <c r="A16" s="12" t="s">
        <v>65</v>
      </c>
      <c r="B16" s="9"/>
      <c r="C16" s="9"/>
      <c r="D16" s="9"/>
      <c r="E16" s="9">
        <v>1</v>
      </c>
      <c r="F16" s="9">
        <v>1</v>
      </c>
      <c r="G16" s="9"/>
      <c r="H16" s="9"/>
      <c r="I16" s="9"/>
      <c r="J16" s="9"/>
      <c r="K16" s="14"/>
      <c r="L16" s="14">
        <v>5</v>
      </c>
      <c r="M16" s="14"/>
      <c r="N16" s="14">
        <v>1197</v>
      </c>
      <c r="O16" s="14"/>
      <c r="P16" s="14"/>
      <c r="Q16" s="14"/>
      <c r="R16" s="14"/>
      <c r="S16" s="14"/>
      <c r="T16" s="14"/>
      <c r="U16" s="14"/>
      <c r="V16" s="14"/>
      <c r="W16" s="14">
        <v>254</v>
      </c>
      <c r="X16" s="14"/>
      <c r="Y16" s="14"/>
      <c r="Z16" s="14"/>
      <c r="AA16" s="14"/>
      <c r="AB16" s="14"/>
      <c r="AC16" s="9">
        <f t="shared" si="0"/>
        <v>1458</v>
      </c>
    </row>
    <row r="17" spans="1:29" ht="15.5" x14ac:dyDescent="0.35">
      <c r="A17" s="12" t="s">
        <v>110</v>
      </c>
      <c r="B17" s="9"/>
      <c r="C17" s="9"/>
      <c r="D17" s="9"/>
      <c r="E17" s="9"/>
      <c r="F17" s="9"/>
      <c r="G17" s="9"/>
      <c r="H17" s="9"/>
      <c r="I17" s="9"/>
      <c r="J17" s="9"/>
      <c r="K17" s="14"/>
      <c r="L17" s="14"/>
      <c r="M17" s="14"/>
      <c r="N17" s="14">
        <v>2</v>
      </c>
      <c r="O17" s="14"/>
      <c r="P17" s="14"/>
      <c r="Q17" s="14"/>
      <c r="R17" s="14"/>
      <c r="S17" s="14"/>
      <c r="T17" s="14">
        <v>112</v>
      </c>
      <c r="U17" s="14">
        <v>1</v>
      </c>
      <c r="V17" s="14"/>
      <c r="W17" s="14"/>
      <c r="X17" s="14"/>
      <c r="Y17" s="14"/>
      <c r="Z17" s="14"/>
      <c r="AA17" s="14"/>
      <c r="AB17" s="14"/>
      <c r="AC17" s="9">
        <f t="shared" si="0"/>
        <v>115</v>
      </c>
    </row>
    <row r="18" spans="1:29" ht="15.5" x14ac:dyDescent="0.35">
      <c r="A18" s="12" t="s">
        <v>66</v>
      </c>
      <c r="B18" s="9"/>
      <c r="C18" s="9"/>
      <c r="D18" s="9"/>
      <c r="E18" s="9"/>
      <c r="F18" s="9"/>
      <c r="G18" s="9"/>
      <c r="H18" s="9"/>
      <c r="I18" s="9"/>
      <c r="J18" s="9">
        <v>2</v>
      </c>
      <c r="K18" s="14">
        <v>3155</v>
      </c>
      <c r="L18" s="14">
        <v>8</v>
      </c>
      <c r="M18" s="14"/>
      <c r="N18" s="14">
        <v>28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>
        <v>1</v>
      </c>
      <c r="AA18" s="14"/>
      <c r="AB18" s="14"/>
      <c r="AC18" s="9">
        <f t="shared" si="0"/>
        <v>3194</v>
      </c>
    </row>
    <row r="19" spans="1:29" ht="15.5" x14ac:dyDescent="0.35">
      <c r="A19" s="12" t="s">
        <v>7</v>
      </c>
      <c r="B19" s="9">
        <v>138</v>
      </c>
      <c r="C19" s="9">
        <v>2141</v>
      </c>
      <c r="D19" s="9">
        <v>78</v>
      </c>
      <c r="E19" s="9">
        <v>14</v>
      </c>
      <c r="F19" s="9">
        <v>3952</v>
      </c>
      <c r="G19" s="9">
        <v>1</v>
      </c>
      <c r="H19" s="9"/>
      <c r="I19" s="9">
        <v>84</v>
      </c>
      <c r="J19" s="9">
        <v>34</v>
      </c>
      <c r="K19" s="14">
        <v>1</v>
      </c>
      <c r="L19" s="14">
        <v>16</v>
      </c>
      <c r="M19" s="14">
        <v>11</v>
      </c>
      <c r="N19" s="14">
        <v>55534</v>
      </c>
      <c r="O19" s="14">
        <v>43</v>
      </c>
      <c r="P19" s="14"/>
      <c r="Q19" s="14"/>
      <c r="R19" s="14">
        <v>1</v>
      </c>
      <c r="S19" s="14"/>
      <c r="T19" s="14"/>
      <c r="U19" s="14">
        <v>12</v>
      </c>
      <c r="V19" s="14">
        <v>30</v>
      </c>
      <c r="W19" s="14">
        <v>11</v>
      </c>
      <c r="X19" s="14"/>
      <c r="Y19" s="14">
        <v>43</v>
      </c>
      <c r="Z19" s="14"/>
      <c r="AA19" s="14"/>
      <c r="AB19" s="14"/>
      <c r="AC19" s="9">
        <f t="shared" si="0"/>
        <v>62144</v>
      </c>
    </row>
    <row r="20" spans="1:29" ht="15.5" x14ac:dyDescent="0.35">
      <c r="A20" s="12" t="s">
        <v>67</v>
      </c>
      <c r="B20" s="9"/>
      <c r="C20" s="9"/>
      <c r="D20" s="9"/>
      <c r="E20" s="9"/>
      <c r="F20" s="9"/>
      <c r="G20" s="9"/>
      <c r="H20" s="9"/>
      <c r="I20" s="9"/>
      <c r="J20" s="9"/>
      <c r="K20" s="14">
        <v>4435</v>
      </c>
      <c r="L20" s="14"/>
      <c r="M20" s="14"/>
      <c r="N20" s="14">
        <v>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9">
        <f t="shared" si="0"/>
        <v>4436</v>
      </c>
    </row>
    <row r="21" spans="1:29" ht="15.5" x14ac:dyDescent="0.35">
      <c r="A21" s="12" t="s">
        <v>27</v>
      </c>
      <c r="B21" s="9"/>
      <c r="C21" s="9"/>
      <c r="D21" s="9"/>
      <c r="E21" s="9"/>
      <c r="F21" s="9"/>
      <c r="G21" s="9"/>
      <c r="H21" s="9"/>
      <c r="I21" s="9"/>
      <c r="J21" s="9">
        <v>1</v>
      </c>
      <c r="K21" s="14">
        <v>928</v>
      </c>
      <c r="L21" s="14">
        <v>5</v>
      </c>
      <c r="M21" s="14"/>
      <c r="N21" s="14">
        <v>11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9">
        <f t="shared" si="0"/>
        <v>945</v>
      </c>
    </row>
    <row r="22" spans="1:29" ht="15.5" x14ac:dyDescent="0.35">
      <c r="A22" s="12" t="s">
        <v>68</v>
      </c>
      <c r="B22" s="9"/>
      <c r="C22" s="9"/>
      <c r="D22" s="9"/>
      <c r="E22" s="9"/>
      <c r="F22" s="9"/>
      <c r="G22" s="9"/>
      <c r="H22" s="9"/>
      <c r="I22" s="9"/>
      <c r="J22" s="9"/>
      <c r="K22" s="14">
        <v>7101</v>
      </c>
      <c r="L22" s="14"/>
      <c r="M22" s="14"/>
      <c r="N22" s="14">
        <v>22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9">
        <f t="shared" si="0"/>
        <v>7123</v>
      </c>
    </row>
    <row r="23" spans="1:29" ht="15.5" x14ac:dyDescent="0.35">
      <c r="A23" s="12" t="s">
        <v>69</v>
      </c>
      <c r="B23" s="9">
        <v>26</v>
      </c>
      <c r="C23" s="9">
        <v>507</v>
      </c>
      <c r="D23" s="9"/>
      <c r="E23" s="9">
        <v>15</v>
      </c>
      <c r="F23" s="9">
        <v>1627</v>
      </c>
      <c r="G23" s="9">
        <v>5</v>
      </c>
      <c r="H23" s="9"/>
      <c r="I23" s="9">
        <v>6</v>
      </c>
      <c r="J23" s="9">
        <v>2</v>
      </c>
      <c r="K23" s="14"/>
      <c r="L23" s="14">
        <v>9</v>
      </c>
      <c r="M23" s="14">
        <v>9</v>
      </c>
      <c r="N23" s="14">
        <v>18905</v>
      </c>
      <c r="O23" s="14">
        <v>21</v>
      </c>
      <c r="P23" s="14"/>
      <c r="Q23" s="14">
        <v>1</v>
      </c>
      <c r="R23" s="14"/>
      <c r="S23" s="14"/>
      <c r="T23" s="14"/>
      <c r="U23" s="14">
        <v>1</v>
      </c>
      <c r="V23" s="14"/>
      <c r="W23" s="14"/>
      <c r="X23" s="14"/>
      <c r="Y23" s="14">
        <v>32</v>
      </c>
      <c r="Z23" s="14"/>
      <c r="AA23" s="14"/>
      <c r="AB23" s="14">
        <v>20</v>
      </c>
      <c r="AC23" s="9">
        <f t="shared" si="0"/>
        <v>21186</v>
      </c>
    </row>
    <row r="24" spans="1:29" ht="15.5" x14ac:dyDescent="0.35">
      <c r="A24" s="12" t="s">
        <v>70</v>
      </c>
      <c r="B24" s="9"/>
      <c r="C24" s="9"/>
      <c r="D24" s="9"/>
      <c r="E24" s="9">
        <v>5</v>
      </c>
      <c r="F24" s="9">
        <v>273</v>
      </c>
      <c r="G24" s="9"/>
      <c r="H24" s="9"/>
      <c r="I24" s="9">
        <v>5</v>
      </c>
      <c r="J24" s="9"/>
      <c r="K24" s="14"/>
      <c r="L24" s="14">
        <v>3</v>
      </c>
      <c r="M24" s="14"/>
      <c r="N24" s="14">
        <v>13734</v>
      </c>
      <c r="O24" s="14">
        <v>3</v>
      </c>
      <c r="P24" s="14"/>
      <c r="Q24" s="14"/>
      <c r="R24" s="14"/>
      <c r="S24" s="14">
        <v>1</v>
      </c>
      <c r="T24" s="14"/>
      <c r="U24" s="14"/>
      <c r="V24" s="14"/>
      <c r="W24" s="14">
        <v>1</v>
      </c>
      <c r="X24" s="14"/>
      <c r="Y24" s="14">
        <v>1</v>
      </c>
      <c r="Z24" s="14"/>
      <c r="AA24" s="14"/>
      <c r="AB24" s="14">
        <v>1</v>
      </c>
      <c r="AC24" s="9">
        <f t="shared" si="0"/>
        <v>14027</v>
      </c>
    </row>
    <row r="25" spans="1:29" ht="15.5" x14ac:dyDescent="0.35">
      <c r="A25" s="12" t="s">
        <v>8</v>
      </c>
      <c r="B25" s="9">
        <v>147</v>
      </c>
      <c r="C25" s="9">
        <v>757</v>
      </c>
      <c r="D25" s="9">
        <v>9</v>
      </c>
      <c r="E25" s="9">
        <v>225</v>
      </c>
      <c r="F25" s="9">
        <v>3062</v>
      </c>
      <c r="G25" s="9">
        <v>85</v>
      </c>
      <c r="H25" s="9"/>
      <c r="I25" s="9">
        <v>20</v>
      </c>
      <c r="J25" s="9">
        <v>11</v>
      </c>
      <c r="K25" s="14"/>
      <c r="L25" s="14">
        <v>22</v>
      </c>
      <c r="M25" s="14">
        <v>2</v>
      </c>
      <c r="N25" s="14">
        <v>31814</v>
      </c>
      <c r="O25" s="14">
        <v>9</v>
      </c>
      <c r="P25" s="14">
        <v>1</v>
      </c>
      <c r="Q25" s="14">
        <v>1</v>
      </c>
      <c r="R25" s="14">
        <v>1</v>
      </c>
      <c r="S25" s="14"/>
      <c r="T25" s="14"/>
      <c r="U25" s="14">
        <v>3</v>
      </c>
      <c r="V25" s="14"/>
      <c r="W25" s="14">
        <v>990</v>
      </c>
      <c r="X25" s="14"/>
      <c r="Y25" s="14">
        <v>13</v>
      </c>
      <c r="Z25" s="14"/>
      <c r="AA25" s="14"/>
      <c r="AB25" s="14"/>
      <c r="AC25" s="9">
        <f t="shared" si="0"/>
        <v>37172</v>
      </c>
    </row>
    <row r="26" spans="1:29" ht="15.5" x14ac:dyDescent="0.35">
      <c r="A26" s="12" t="s">
        <v>71</v>
      </c>
      <c r="B26" s="9">
        <v>206</v>
      </c>
      <c r="C26" s="9">
        <v>372</v>
      </c>
      <c r="D26" s="9">
        <v>17</v>
      </c>
      <c r="E26" s="9">
        <v>39</v>
      </c>
      <c r="F26" s="9">
        <v>1497</v>
      </c>
      <c r="G26" s="9">
        <v>6</v>
      </c>
      <c r="H26" s="9"/>
      <c r="I26" s="9">
        <v>50</v>
      </c>
      <c r="J26" s="9"/>
      <c r="K26" s="14"/>
      <c r="L26" s="14">
        <v>7</v>
      </c>
      <c r="M26" s="14">
        <v>2</v>
      </c>
      <c r="N26" s="14">
        <v>18659</v>
      </c>
      <c r="O26" s="14">
        <v>8</v>
      </c>
      <c r="P26" s="14"/>
      <c r="Q26" s="14">
        <v>2</v>
      </c>
      <c r="R26" s="14"/>
      <c r="S26" s="14"/>
      <c r="T26" s="14">
        <v>1</v>
      </c>
      <c r="U26" s="14"/>
      <c r="V26" s="14">
        <v>7</v>
      </c>
      <c r="W26" s="14">
        <v>1</v>
      </c>
      <c r="X26" s="14"/>
      <c r="Y26" s="14">
        <v>52</v>
      </c>
      <c r="Z26" s="14"/>
      <c r="AA26" s="14">
        <v>93</v>
      </c>
      <c r="AB26" s="14">
        <v>22</v>
      </c>
      <c r="AC26" s="9">
        <f t="shared" si="0"/>
        <v>21041</v>
      </c>
    </row>
    <row r="27" spans="1:29" ht="15.5" x14ac:dyDescent="0.35">
      <c r="A27" s="12" t="s">
        <v>72</v>
      </c>
      <c r="B27" s="9">
        <v>63</v>
      </c>
      <c r="C27" s="9">
        <v>623</v>
      </c>
      <c r="D27" s="9">
        <v>6</v>
      </c>
      <c r="E27" s="9"/>
      <c r="F27" s="9">
        <v>1025</v>
      </c>
      <c r="G27" s="9"/>
      <c r="H27" s="9">
        <v>2</v>
      </c>
      <c r="I27" s="9">
        <v>105</v>
      </c>
      <c r="J27" s="9">
        <v>39</v>
      </c>
      <c r="K27" s="14"/>
      <c r="L27" s="14">
        <v>11</v>
      </c>
      <c r="M27" s="14"/>
      <c r="N27" s="14">
        <v>9660</v>
      </c>
      <c r="O27" s="14">
        <v>7</v>
      </c>
      <c r="P27" s="14"/>
      <c r="Q27" s="14"/>
      <c r="R27" s="14"/>
      <c r="S27" s="14"/>
      <c r="T27" s="14"/>
      <c r="U27" s="14"/>
      <c r="V27" s="14">
        <v>5</v>
      </c>
      <c r="W27" s="14">
        <v>154</v>
      </c>
      <c r="X27" s="14"/>
      <c r="Y27" s="14">
        <v>3</v>
      </c>
      <c r="Z27" s="14"/>
      <c r="AA27" s="14"/>
      <c r="AB27" s="14">
        <v>1</v>
      </c>
      <c r="AC27" s="9">
        <f t="shared" si="0"/>
        <v>11704</v>
      </c>
    </row>
    <row r="28" spans="1:29" ht="15.5" x14ac:dyDescent="0.35">
      <c r="A28" s="12" t="s">
        <v>73</v>
      </c>
      <c r="B28" s="9">
        <v>77</v>
      </c>
      <c r="C28" s="9">
        <v>95</v>
      </c>
      <c r="D28" s="9">
        <v>2</v>
      </c>
      <c r="E28" s="9">
        <v>1</v>
      </c>
      <c r="F28" s="9">
        <v>1090</v>
      </c>
      <c r="G28" s="9"/>
      <c r="H28" s="9"/>
      <c r="I28" s="9"/>
      <c r="J28" s="9"/>
      <c r="K28" s="14"/>
      <c r="L28" s="14">
        <v>2</v>
      </c>
      <c r="M28" s="14">
        <v>9</v>
      </c>
      <c r="N28" s="14">
        <v>16192</v>
      </c>
      <c r="O28" s="14">
        <v>5</v>
      </c>
      <c r="P28" s="14"/>
      <c r="Q28" s="14"/>
      <c r="R28" s="14"/>
      <c r="S28" s="14"/>
      <c r="T28" s="14">
        <v>7</v>
      </c>
      <c r="U28" s="14">
        <v>1</v>
      </c>
      <c r="V28" s="14"/>
      <c r="W28" s="14"/>
      <c r="X28" s="14"/>
      <c r="Y28" s="14">
        <v>10</v>
      </c>
      <c r="Z28" s="14"/>
      <c r="AA28" s="14"/>
      <c r="AB28" s="14">
        <v>8</v>
      </c>
      <c r="AC28" s="9">
        <f t="shared" si="0"/>
        <v>17499</v>
      </c>
    </row>
    <row r="29" spans="1:29" ht="15.5" x14ac:dyDescent="0.35">
      <c r="A29" s="12" t="s">
        <v>74</v>
      </c>
      <c r="B29" s="9">
        <v>24</v>
      </c>
      <c r="C29" s="9">
        <v>2304</v>
      </c>
      <c r="D29" s="9">
        <v>46</v>
      </c>
      <c r="E29" s="9">
        <v>32</v>
      </c>
      <c r="F29" s="9">
        <v>1972</v>
      </c>
      <c r="G29" s="9"/>
      <c r="H29" s="9"/>
      <c r="I29" s="9">
        <v>46</v>
      </c>
      <c r="J29" s="9"/>
      <c r="K29" s="14"/>
      <c r="L29" s="14">
        <v>3</v>
      </c>
      <c r="M29" s="14">
        <v>1</v>
      </c>
      <c r="N29" s="14">
        <v>22261</v>
      </c>
      <c r="O29" s="14">
        <v>4</v>
      </c>
      <c r="P29" s="14"/>
      <c r="Q29" s="14"/>
      <c r="R29" s="14"/>
      <c r="S29" s="14"/>
      <c r="T29" s="14"/>
      <c r="U29" s="14">
        <v>69</v>
      </c>
      <c r="V29" s="14">
        <v>4</v>
      </c>
      <c r="W29" s="14">
        <v>1001</v>
      </c>
      <c r="X29" s="14"/>
      <c r="Y29" s="14">
        <v>1</v>
      </c>
      <c r="Z29" s="14"/>
      <c r="AA29" s="14"/>
      <c r="AB29" s="14"/>
      <c r="AC29" s="9">
        <f t="shared" si="0"/>
        <v>27768</v>
      </c>
    </row>
    <row r="30" spans="1:29" ht="15.5" x14ac:dyDescent="0.35">
      <c r="A30" s="12" t="s">
        <v>35</v>
      </c>
      <c r="B30" s="9"/>
      <c r="C30" s="9"/>
      <c r="D30" s="9"/>
      <c r="E30" s="9">
        <v>2</v>
      </c>
      <c r="F30" s="9">
        <v>13</v>
      </c>
      <c r="G30" s="9"/>
      <c r="H30" s="9"/>
      <c r="I30" s="9"/>
      <c r="J30" s="9"/>
      <c r="K30" s="14"/>
      <c r="L30" s="14"/>
      <c r="M30" s="14">
        <v>1</v>
      </c>
      <c r="N30" s="14">
        <v>8241</v>
      </c>
      <c r="O30" s="14">
        <v>1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9">
        <f t="shared" si="0"/>
        <v>8258</v>
      </c>
    </row>
    <row r="31" spans="1:29" ht="15.5" x14ac:dyDescent="0.35">
      <c r="A31" s="12" t="s">
        <v>9</v>
      </c>
      <c r="B31" s="9"/>
      <c r="C31" s="9"/>
      <c r="D31" s="9"/>
      <c r="E31" s="9"/>
      <c r="F31" s="9">
        <v>119</v>
      </c>
      <c r="G31" s="9"/>
      <c r="H31" s="9"/>
      <c r="I31" s="9"/>
      <c r="J31" s="9"/>
      <c r="K31" s="14"/>
      <c r="L31" s="14"/>
      <c r="M31" s="14"/>
      <c r="N31" s="14">
        <v>426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9">
        <f t="shared" si="0"/>
        <v>545</v>
      </c>
    </row>
    <row r="32" spans="1:29" ht="15.5" x14ac:dyDescent="0.35">
      <c r="A32" s="12" t="s">
        <v>28</v>
      </c>
      <c r="B32" s="9"/>
      <c r="C32" s="9">
        <v>49</v>
      </c>
      <c r="D32" s="9"/>
      <c r="E32" s="9"/>
      <c r="F32" s="9">
        <v>70</v>
      </c>
      <c r="G32" s="9">
        <v>1</v>
      </c>
      <c r="H32" s="9"/>
      <c r="I32" s="9"/>
      <c r="J32" s="9"/>
      <c r="K32" s="14"/>
      <c r="L32" s="14"/>
      <c r="M32" s="14"/>
      <c r="N32" s="14">
        <v>149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9">
        <f t="shared" si="0"/>
        <v>269</v>
      </c>
    </row>
    <row r="33" spans="1:29" ht="15.5" x14ac:dyDescent="0.35">
      <c r="A33" s="12" t="s">
        <v>111</v>
      </c>
      <c r="B33" s="9"/>
      <c r="C33" s="9"/>
      <c r="D33" s="9"/>
      <c r="E33" s="9"/>
      <c r="F33" s="9">
        <v>16</v>
      </c>
      <c r="G33" s="9"/>
      <c r="H33" s="9"/>
      <c r="I33" s="9"/>
      <c r="J33" s="9"/>
      <c r="K33" s="14"/>
      <c r="L33" s="14"/>
      <c r="M33" s="14"/>
      <c r="N33" s="14">
        <v>348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9">
        <f t="shared" si="0"/>
        <v>364</v>
      </c>
    </row>
    <row r="34" spans="1:29" ht="15.5" x14ac:dyDescent="0.35">
      <c r="A34" s="12" t="s">
        <v>75</v>
      </c>
      <c r="B34" s="9">
        <v>1057</v>
      </c>
      <c r="C34" s="9">
        <v>7892</v>
      </c>
      <c r="D34" s="9">
        <v>85</v>
      </c>
      <c r="E34" s="9">
        <v>518</v>
      </c>
      <c r="F34" s="9">
        <v>14531</v>
      </c>
      <c r="G34" s="9">
        <v>236</v>
      </c>
      <c r="H34" s="9"/>
      <c r="I34" s="9">
        <v>242</v>
      </c>
      <c r="J34" s="9">
        <v>41</v>
      </c>
      <c r="K34" s="14"/>
      <c r="L34" s="14">
        <v>5</v>
      </c>
      <c r="M34" s="14"/>
      <c r="N34" s="14">
        <v>86836</v>
      </c>
      <c r="O34" s="14">
        <v>27</v>
      </c>
      <c r="P34" s="14">
        <v>3</v>
      </c>
      <c r="Q34" s="14">
        <v>16</v>
      </c>
      <c r="R34" s="14"/>
      <c r="S34" s="14"/>
      <c r="T34" s="14"/>
      <c r="U34" s="14">
        <v>5</v>
      </c>
      <c r="V34" s="14">
        <v>34</v>
      </c>
      <c r="W34" s="14">
        <v>2355</v>
      </c>
      <c r="X34" s="14">
        <v>1</v>
      </c>
      <c r="Y34" s="14">
        <v>38</v>
      </c>
      <c r="Z34" s="14"/>
      <c r="AA34" s="14">
        <v>41</v>
      </c>
      <c r="AB34" s="14">
        <v>33</v>
      </c>
      <c r="AC34" s="9">
        <f t="shared" si="0"/>
        <v>113996</v>
      </c>
    </row>
    <row r="35" spans="1:29" ht="15.5" x14ac:dyDescent="0.35">
      <c r="A35" s="12" t="s">
        <v>76</v>
      </c>
      <c r="B35" s="9">
        <v>167</v>
      </c>
      <c r="C35" s="9">
        <v>601</v>
      </c>
      <c r="D35" s="9">
        <v>1</v>
      </c>
      <c r="E35" s="9">
        <v>45</v>
      </c>
      <c r="F35" s="9">
        <v>1864</v>
      </c>
      <c r="G35" s="9">
        <v>24</v>
      </c>
      <c r="H35" s="9"/>
      <c r="I35" s="9">
        <v>65</v>
      </c>
      <c r="J35" s="9">
        <v>191</v>
      </c>
      <c r="K35" s="14"/>
      <c r="L35" s="14">
        <v>8</v>
      </c>
      <c r="M35" s="14"/>
      <c r="N35" s="14">
        <v>29632</v>
      </c>
      <c r="O35" s="14">
        <v>5</v>
      </c>
      <c r="P35" s="14"/>
      <c r="Q35" s="14"/>
      <c r="R35" s="14"/>
      <c r="S35" s="14"/>
      <c r="T35" s="14"/>
      <c r="U35" s="14"/>
      <c r="V35" s="14">
        <v>6</v>
      </c>
      <c r="W35" s="14">
        <v>99</v>
      </c>
      <c r="X35" s="14"/>
      <c r="Y35" s="14">
        <v>11</v>
      </c>
      <c r="Z35" s="14"/>
      <c r="AA35" s="14"/>
      <c r="AB35" s="14"/>
      <c r="AC35" s="9">
        <f t="shared" si="0"/>
        <v>32719</v>
      </c>
    </row>
    <row r="36" spans="1:29" ht="15.5" x14ac:dyDescent="0.35">
      <c r="A36" s="12" t="s">
        <v>77</v>
      </c>
      <c r="B36" s="9"/>
      <c r="C36" s="9"/>
      <c r="D36" s="9"/>
      <c r="E36" s="9"/>
      <c r="F36" s="9">
        <v>10</v>
      </c>
      <c r="G36" s="9"/>
      <c r="H36" s="9"/>
      <c r="I36" s="9"/>
      <c r="J36" s="9"/>
      <c r="K36" s="14"/>
      <c r="L36" s="14"/>
      <c r="M36" s="14"/>
      <c r="N36" s="14">
        <v>1240</v>
      </c>
      <c r="O36" s="14"/>
      <c r="P36" s="14"/>
      <c r="Q36" s="14"/>
      <c r="R36" s="14"/>
      <c r="S36" s="14"/>
      <c r="T36" s="14"/>
      <c r="U36" s="14"/>
      <c r="V36" s="14"/>
      <c r="W36" s="14">
        <v>1</v>
      </c>
      <c r="X36" s="14"/>
      <c r="Y36" s="14"/>
      <c r="Z36" s="14"/>
      <c r="AA36" s="14"/>
      <c r="AB36" s="14"/>
      <c r="AC36" s="9">
        <f t="shared" si="0"/>
        <v>1251</v>
      </c>
    </row>
    <row r="37" spans="1:29" ht="15.5" x14ac:dyDescent="0.35">
      <c r="A37" s="12" t="s">
        <v>78</v>
      </c>
      <c r="B37" s="9">
        <v>10</v>
      </c>
      <c r="C37" s="9">
        <v>2</v>
      </c>
      <c r="D37" s="9">
        <v>1</v>
      </c>
      <c r="E37" s="9">
        <v>9</v>
      </c>
      <c r="F37" s="9">
        <v>521</v>
      </c>
      <c r="G37" s="9">
        <v>1</v>
      </c>
      <c r="H37" s="9"/>
      <c r="I37" s="9"/>
      <c r="J37" s="9">
        <v>4</v>
      </c>
      <c r="K37" s="14"/>
      <c r="L37" s="14">
        <v>17</v>
      </c>
      <c r="M37" s="14">
        <v>1</v>
      </c>
      <c r="N37" s="14">
        <v>5927</v>
      </c>
      <c r="O37" s="14">
        <v>5</v>
      </c>
      <c r="P37" s="14"/>
      <c r="Q37" s="14"/>
      <c r="R37" s="14"/>
      <c r="S37" s="14"/>
      <c r="T37" s="14">
        <v>1</v>
      </c>
      <c r="U37" s="14"/>
      <c r="V37" s="14"/>
      <c r="W37" s="14">
        <v>9</v>
      </c>
      <c r="X37" s="14"/>
      <c r="Y37" s="14">
        <v>19</v>
      </c>
      <c r="Z37" s="14"/>
      <c r="AA37" s="14"/>
      <c r="AB37" s="14">
        <v>16</v>
      </c>
      <c r="AC37" s="9">
        <f t="shared" si="0"/>
        <v>6543</v>
      </c>
    </row>
    <row r="38" spans="1:29" ht="15.5" x14ac:dyDescent="0.35">
      <c r="A38" s="12" t="s">
        <v>79</v>
      </c>
      <c r="B38" s="9">
        <v>124</v>
      </c>
      <c r="C38" s="9">
        <v>47</v>
      </c>
      <c r="D38" s="9">
        <v>9</v>
      </c>
      <c r="E38" s="9">
        <v>22</v>
      </c>
      <c r="F38" s="9">
        <v>400</v>
      </c>
      <c r="G38" s="9">
        <v>16</v>
      </c>
      <c r="H38" s="9"/>
      <c r="I38" s="9">
        <v>134</v>
      </c>
      <c r="J38" s="9"/>
      <c r="K38" s="14"/>
      <c r="L38" s="14">
        <v>3</v>
      </c>
      <c r="M38" s="14">
        <v>1</v>
      </c>
      <c r="N38" s="14">
        <v>33627</v>
      </c>
      <c r="O38" s="14">
        <v>43</v>
      </c>
      <c r="P38" s="14"/>
      <c r="Q38" s="14"/>
      <c r="R38" s="14"/>
      <c r="S38" s="14"/>
      <c r="T38" s="14">
        <v>2</v>
      </c>
      <c r="U38" s="14">
        <v>40</v>
      </c>
      <c r="V38" s="14">
        <v>9</v>
      </c>
      <c r="W38" s="14">
        <v>985</v>
      </c>
      <c r="X38" s="14"/>
      <c r="Y38" s="14">
        <v>85</v>
      </c>
      <c r="Z38" s="14"/>
      <c r="AA38" s="14">
        <v>2</v>
      </c>
      <c r="AB38" s="14">
        <v>10</v>
      </c>
      <c r="AC38" s="9">
        <f t="shared" si="0"/>
        <v>35559</v>
      </c>
    </row>
    <row r="39" spans="1:29" ht="15.5" x14ac:dyDescent="0.35">
      <c r="A39" s="12" t="s">
        <v>10</v>
      </c>
      <c r="B39" s="9"/>
      <c r="C39" s="9"/>
      <c r="D39" s="9"/>
      <c r="E39" s="9"/>
      <c r="F39" s="9"/>
      <c r="G39" s="9"/>
      <c r="H39" s="9"/>
      <c r="I39" s="9"/>
      <c r="J39" s="9">
        <v>4</v>
      </c>
      <c r="K39" s="14"/>
      <c r="L39" s="14"/>
      <c r="M39" s="14"/>
      <c r="N39" s="14">
        <v>526</v>
      </c>
      <c r="O39" s="14"/>
      <c r="P39" s="14"/>
      <c r="Q39" s="14"/>
      <c r="R39" s="14"/>
      <c r="S39" s="14"/>
      <c r="T39" s="14"/>
      <c r="U39" s="14"/>
      <c r="V39" s="14"/>
      <c r="W39" s="14">
        <v>16</v>
      </c>
      <c r="X39" s="14"/>
      <c r="Y39" s="14">
        <v>8</v>
      </c>
      <c r="Z39" s="14"/>
      <c r="AA39" s="14"/>
      <c r="AB39" s="14"/>
      <c r="AC39" s="9">
        <f t="shared" si="0"/>
        <v>554</v>
      </c>
    </row>
    <row r="40" spans="1:29" ht="15.5" x14ac:dyDescent="0.35">
      <c r="A40" s="12" t="s">
        <v>80</v>
      </c>
      <c r="B40" s="9">
        <v>1</v>
      </c>
      <c r="C40" s="9">
        <v>138</v>
      </c>
      <c r="D40" s="9"/>
      <c r="E40" s="9">
        <v>1</v>
      </c>
      <c r="F40" s="9">
        <v>861</v>
      </c>
      <c r="G40" s="9"/>
      <c r="H40" s="9"/>
      <c r="I40" s="9">
        <v>12</v>
      </c>
      <c r="J40" s="9"/>
      <c r="K40" s="14"/>
      <c r="L40" s="14"/>
      <c r="M40" s="14"/>
      <c r="N40" s="14">
        <v>7918</v>
      </c>
      <c r="O40" s="14">
        <v>3</v>
      </c>
      <c r="P40" s="14"/>
      <c r="Q40" s="14"/>
      <c r="R40" s="14"/>
      <c r="S40" s="14"/>
      <c r="T40" s="14"/>
      <c r="U40" s="14">
        <v>47</v>
      </c>
      <c r="V40" s="14"/>
      <c r="W40" s="14">
        <v>601</v>
      </c>
      <c r="X40" s="14"/>
      <c r="Y40" s="14">
        <v>179</v>
      </c>
      <c r="Z40" s="14"/>
      <c r="AA40" s="14"/>
      <c r="AB40" s="14"/>
      <c r="AC40" s="9">
        <f t="shared" si="0"/>
        <v>9761</v>
      </c>
    </row>
    <row r="41" spans="1:29" ht="15.5" x14ac:dyDescent="0.35">
      <c r="A41" s="12" t="s">
        <v>115</v>
      </c>
      <c r="B41" s="9"/>
      <c r="C41" s="9"/>
      <c r="D41" s="9"/>
      <c r="E41" s="9"/>
      <c r="F41" s="9"/>
      <c r="G41" s="9"/>
      <c r="H41" s="9"/>
      <c r="I41" s="9"/>
      <c r="J41" s="9"/>
      <c r="K41" s="14"/>
      <c r="L41" s="14"/>
      <c r="M41" s="14"/>
      <c r="N41" s="14">
        <v>2605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">
        <f t="shared" si="0"/>
        <v>2605</v>
      </c>
    </row>
    <row r="42" spans="1:29" ht="15.5" x14ac:dyDescent="0.35">
      <c r="A42" s="12" t="s">
        <v>119</v>
      </c>
      <c r="B42" s="9"/>
      <c r="C42" s="9"/>
      <c r="D42" s="9"/>
      <c r="E42" s="9"/>
      <c r="F42" s="9"/>
      <c r="G42" s="9"/>
      <c r="H42" s="9"/>
      <c r="I42" s="9"/>
      <c r="J42" s="9"/>
      <c r="K42" s="14"/>
      <c r="L42" s="14"/>
      <c r="M42" s="14"/>
      <c r="N42" s="14">
        <v>18</v>
      </c>
      <c r="O42" s="14"/>
      <c r="P42" s="14"/>
      <c r="Q42" s="14"/>
      <c r="R42" s="14"/>
      <c r="S42" s="14"/>
      <c r="T42" s="14"/>
      <c r="U42" s="14"/>
      <c r="V42" s="14">
        <v>54</v>
      </c>
      <c r="W42" s="14"/>
      <c r="X42" s="14"/>
      <c r="Y42" s="14"/>
      <c r="Z42" s="14"/>
      <c r="AA42" s="14"/>
      <c r="AB42" s="14"/>
      <c r="AC42" s="9">
        <f t="shared" si="0"/>
        <v>72</v>
      </c>
    </row>
    <row r="43" spans="1:29" ht="15.5" x14ac:dyDescent="0.35">
      <c r="A43" s="12" t="s">
        <v>36</v>
      </c>
      <c r="B43" s="9">
        <v>1</v>
      </c>
      <c r="C43" s="9">
        <v>1100</v>
      </c>
      <c r="D43" s="9">
        <v>1</v>
      </c>
      <c r="E43" s="9">
        <v>1</v>
      </c>
      <c r="F43" s="9">
        <v>89</v>
      </c>
      <c r="G43" s="9"/>
      <c r="H43" s="9"/>
      <c r="I43" s="9"/>
      <c r="J43" s="9"/>
      <c r="K43" s="14"/>
      <c r="L43" s="14">
        <v>2</v>
      </c>
      <c r="M43" s="14">
        <v>1</v>
      </c>
      <c r="N43" s="14">
        <v>3556</v>
      </c>
      <c r="O43" s="14"/>
      <c r="P43" s="14"/>
      <c r="Q43" s="14"/>
      <c r="R43" s="14"/>
      <c r="S43" s="14"/>
      <c r="T43" s="14"/>
      <c r="U43" s="14">
        <v>2</v>
      </c>
      <c r="V43" s="14">
        <v>1</v>
      </c>
      <c r="W43" s="14"/>
      <c r="X43" s="14"/>
      <c r="Y43" s="14">
        <v>2</v>
      </c>
      <c r="Z43" s="14"/>
      <c r="AA43" s="14"/>
      <c r="AB43" s="14"/>
      <c r="AC43" s="9">
        <f t="shared" si="0"/>
        <v>4756</v>
      </c>
    </row>
    <row r="44" spans="1:29" ht="15.5" x14ac:dyDescent="0.35">
      <c r="A44" s="12" t="s">
        <v>11</v>
      </c>
      <c r="B44" s="9">
        <v>195</v>
      </c>
      <c r="C44" s="9">
        <v>500</v>
      </c>
      <c r="D44" s="9">
        <v>6</v>
      </c>
      <c r="E44" s="9">
        <v>10</v>
      </c>
      <c r="F44" s="9">
        <v>2589</v>
      </c>
      <c r="G44" s="9"/>
      <c r="H44" s="9"/>
      <c r="I44" s="9">
        <v>47</v>
      </c>
      <c r="J44" s="9"/>
      <c r="K44" s="14">
        <v>2</v>
      </c>
      <c r="L44" s="14">
        <v>29</v>
      </c>
      <c r="M44" s="14">
        <v>59</v>
      </c>
      <c r="N44" s="14">
        <v>38158</v>
      </c>
      <c r="O44" s="14">
        <v>101</v>
      </c>
      <c r="P44" s="14"/>
      <c r="Q44" s="14"/>
      <c r="R44" s="14"/>
      <c r="S44" s="14"/>
      <c r="T44" s="14">
        <v>2</v>
      </c>
      <c r="U44" s="14">
        <v>25</v>
      </c>
      <c r="V44" s="14">
        <v>10</v>
      </c>
      <c r="W44" s="14">
        <v>100</v>
      </c>
      <c r="X44" s="14"/>
      <c r="Y44" s="14">
        <v>70</v>
      </c>
      <c r="Z44" s="14"/>
      <c r="AA44" s="14"/>
      <c r="AB44" s="14">
        <v>185</v>
      </c>
      <c r="AC44" s="9">
        <f t="shared" si="0"/>
        <v>42088</v>
      </c>
    </row>
    <row r="45" spans="1:29" ht="15.5" x14ac:dyDescent="0.35">
      <c r="A45" s="12" t="s">
        <v>12</v>
      </c>
      <c r="B45" s="9">
        <v>6</v>
      </c>
      <c r="C45" s="9">
        <v>226</v>
      </c>
      <c r="D45" s="9">
        <v>4</v>
      </c>
      <c r="E45" s="9"/>
      <c r="F45" s="9">
        <v>364</v>
      </c>
      <c r="G45" s="9"/>
      <c r="H45" s="9"/>
      <c r="I45" s="9">
        <v>35</v>
      </c>
      <c r="J45" s="9"/>
      <c r="K45" s="14"/>
      <c r="L45" s="14">
        <v>1</v>
      </c>
      <c r="M45" s="14">
        <v>4</v>
      </c>
      <c r="N45" s="14">
        <v>10479</v>
      </c>
      <c r="O45" s="14">
        <v>13</v>
      </c>
      <c r="P45" s="14"/>
      <c r="Q45" s="14"/>
      <c r="R45" s="14"/>
      <c r="S45" s="14"/>
      <c r="T45" s="14">
        <v>4</v>
      </c>
      <c r="U45" s="14">
        <v>1</v>
      </c>
      <c r="V45" s="14"/>
      <c r="W45" s="14">
        <v>2</v>
      </c>
      <c r="X45" s="14"/>
      <c r="Y45" s="14">
        <v>14</v>
      </c>
      <c r="Z45" s="14"/>
      <c r="AA45" s="14"/>
      <c r="AB45" s="14">
        <v>74</v>
      </c>
      <c r="AC45" s="9">
        <f t="shared" si="0"/>
        <v>11227</v>
      </c>
    </row>
    <row r="46" spans="1:29" ht="15.5" x14ac:dyDescent="0.35">
      <c r="A46" s="12" t="s">
        <v>120</v>
      </c>
      <c r="B46" s="9">
        <v>66</v>
      </c>
      <c r="C46" s="9">
        <v>290</v>
      </c>
      <c r="D46" s="9"/>
      <c r="E46" s="9">
        <v>27</v>
      </c>
      <c r="F46" s="9">
        <v>525</v>
      </c>
      <c r="G46" s="9">
        <v>1</v>
      </c>
      <c r="H46" s="9"/>
      <c r="I46" s="9">
        <v>1</v>
      </c>
      <c r="J46" s="9">
        <v>1</v>
      </c>
      <c r="K46" s="14"/>
      <c r="L46" s="14">
        <v>12</v>
      </c>
      <c r="M46" s="14">
        <v>21</v>
      </c>
      <c r="N46" s="14">
        <v>45296</v>
      </c>
      <c r="O46" s="14">
        <v>12</v>
      </c>
      <c r="P46" s="14"/>
      <c r="Q46" s="14">
        <v>5</v>
      </c>
      <c r="R46" s="14"/>
      <c r="S46" s="14"/>
      <c r="T46" s="14">
        <v>1</v>
      </c>
      <c r="U46" s="14">
        <v>1</v>
      </c>
      <c r="V46" s="14">
        <v>5</v>
      </c>
      <c r="W46" s="14">
        <v>1595</v>
      </c>
      <c r="X46" s="14"/>
      <c r="Y46" s="14">
        <v>109</v>
      </c>
      <c r="Z46" s="14"/>
      <c r="AA46" s="14"/>
      <c r="AB46" s="14">
        <v>26</v>
      </c>
      <c r="AC46" s="9">
        <f t="shared" si="0"/>
        <v>47994</v>
      </c>
    </row>
    <row r="47" spans="1:29" ht="15.5" x14ac:dyDescent="0.35">
      <c r="A47" s="12" t="s">
        <v>29</v>
      </c>
      <c r="B47" s="9"/>
      <c r="C47" s="9"/>
      <c r="D47" s="9"/>
      <c r="E47" s="9"/>
      <c r="F47" s="9"/>
      <c r="G47" s="9"/>
      <c r="H47" s="9"/>
      <c r="I47" s="9"/>
      <c r="J47" s="9"/>
      <c r="K47" s="14"/>
      <c r="L47" s="14"/>
      <c r="M47" s="14"/>
      <c r="N47" s="14">
        <v>709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9">
        <f t="shared" si="0"/>
        <v>709</v>
      </c>
    </row>
    <row r="48" spans="1:29" ht="15.5" x14ac:dyDescent="0.35">
      <c r="A48" s="12" t="s">
        <v>81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>
        <v>941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9">
        <f t="shared" si="0"/>
        <v>941</v>
      </c>
    </row>
    <row r="49" spans="1:29" ht="15.5" x14ac:dyDescent="0.35">
      <c r="A49" s="12" t="s">
        <v>82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>
        <v>2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9">
        <f t="shared" si="0"/>
        <v>2</v>
      </c>
    </row>
    <row r="50" spans="1:29" ht="15.5" x14ac:dyDescent="0.35">
      <c r="A50" s="12" t="s">
        <v>83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>
        <v>1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9">
        <f t="shared" si="0"/>
        <v>1</v>
      </c>
    </row>
    <row r="51" spans="1:29" ht="15.5" x14ac:dyDescent="0.35">
      <c r="A51" s="12" t="s">
        <v>37</v>
      </c>
      <c r="B51" s="14">
        <v>387</v>
      </c>
      <c r="C51" s="14">
        <v>1690</v>
      </c>
      <c r="D51" s="14">
        <v>308</v>
      </c>
      <c r="E51" s="14">
        <v>62</v>
      </c>
      <c r="F51" s="14">
        <v>5914</v>
      </c>
      <c r="G51" s="14">
        <v>10</v>
      </c>
      <c r="H51" s="14"/>
      <c r="I51" s="14">
        <v>82</v>
      </c>
      <c r="J51" s="14">
        <v>34</v>
      </c>
      <c r="K51" s="14"/>
      <c r="L51" s="14">
        <v>4</v>
      </c>
      <c r="M51" s="14">
        <v>22</v>
      </c>
      <c r="N51" s="14">
        <v>26125</v>
      </c>
      <c r="O51" s="14">
        <v>11</v>
      </c>
      <c r="P51" s="14">
        <v>1</v>
      </c>
      <c r="Q51" s="14"/>
      <c r="R51" s="14"/>
      <c r="S51" s="14"/>
      <c r="T51" s="14">
        <v>1</v>
      </c>
      <c r="U51" s="14">
        <v>1</v>
      </c>
      <c r="V51" s="14"/>
      <c r="W51" s="14">
        <v>359</v>
      </c>
      <c r="X51" s="14"/>
      <c r="Y51" s="14">
        <v>39</v>
      </c>
      <c r="Z51" s="14"/>
      <c r="AA51" s="14"/>
      <c r="AB51" s="14"/>
      <c r="AC51" s="9">
        <f t="shared" si="0"/>
        <v>35050</v>
      </c>
    </row>
    <row r="52" spans="1:29" ht="15.5" x14ac:dyDescent="0.35">
      <c r="A52" s="12" t="s">
        <v>84</v>
      </c>
      <c r="B52" s="14"/>
      <c r="C52" s="14"/>
      <c r="D52" s="14"/>
      <c r="E52" s="14"/>
      <c r="F52" s="14"/>
      <c r="G52" s="14"/>
      <c r="H52" s="14"/>
      <c r="I52" s="14"/>
      <c r="J52" s="14">
        <v>541</v>
      </c>
      <c r="K52" s="14"/>
      <c r="L52" s="14">
        <v>10</v>
      </c>
      <c r="M52" s="14"/>
      <c r="N52" s="14">
        <v>419</v>
      </c>
      <c r="O52" s="14"/>
      <c r="P52" s="14"/>
      <c r="Q52" s="14"/>
      <c r="R52" s="14"/>
      <c r="S52" s="14"/>
      <c r="T52" s="14"/>
      <c r="U52" s="14"/>
      <c r="V52" s="14"/>
      <c r="W52" s="14">
        <v>66</v>
      </c>
      <c r="X52" s="14">
        <v>3</v>
      </c>
      <c r="Y52" s="14"/>
      <c r="Z52" s="14"/>
      <c r="AA52" s="14"/>
      <c r="AB52" s="14"/>
      <c r="AC52" s="9">
        <f t="shared" si="0"/>
        <v>1039</v>
      </c>
    </row>
    <row r="53" spans="1:29" ht="15.5" x14ac:dyDescent="0.35">
      <c r="A53" s="12" t="s">
        <v>85</v>
      </c>
      <c r="B53" s="14">
        <v>387</v>
      </c>
      <c r="C53" s="14">
        <v>2134</v>
      </c>
      <c r="D53" s="14">
        <v>5</v>
      </c>
      <c r="E53" s="14">
        <v>126</v>
      </c>
      <c r="F53" s="14">
        <v>2297</v>
      </c>
      <c r="G53" s="14">
        <v>27</v>
      </c>
      <c r="H53" s="14"/>
      <c r="I53" s="14">
        <v>118</v>
      </c>
      <c r="J53" s="14">
        <v>40</v>
      </c>
      <c r="K53" s="14"/>
      <c r="L53" s="14">
        <v>35</v>
      </c>
      <c r="M53" s="14">
        <v>5</v>
      </c>
      <c r="N53" s="14">
        <v>60534</v>
      </c>
      <c r="O53" s="14">
        <v>18</v>
      </c>
      <c r="P53" s="14">
        <v>1</v>
      </c>
      <c r="Q53" s="14"/>
      <c r="R53" s="14"/>
      <c r="S53" s="14"/>
      <c r="T53" s="14">
        <v>1</v>
      </c>
      <c r="U53" s="14">
        <v>30</v>
      </c>
      <c r="V53" s="14">
        <v>10</v>
      </c>
      <c r="W53" s="14">
        <v>2813</v>
      </c>
      <c r="X53" s="14">
        <v>2</v>
      </c>
      <c r="Y53" s="14">
        <v>99</v>
      </c>
      <c r="Z53" s="14"/>
      <c r="AA53" s="14"/>
      <c r="AB53" s="14">
        <v>2</v>
      </c>
      <c r="AC53" s="9">
        <f t="shared" si="0"/>
        <v>68684</v>
      </c>
    </row>
    <row r="54" spans="1:29" ht="15.5" x14ac:dyDescent="0.35">
      <c r="A54" s="12" t="s">
        <v>108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>
        <v>1</v>
      </c>
      <c r="N54" s="14">
        <v>3509</v>
      </c>
      <c r="O54" s="14">
        <v>1</v>
      </c>
      <c r="P54" s="14"/>
      <c r="Q54" s="14">
        <v>1</v>
      </c>
      <c r="R54" s="14"/>
      <c r="S54" s="14">
        <v>1</v>
      </c>
      <c r="T54" s="14"/>
      <c r="U54" s="14"/>
      <c r="V54" s="14"/>
      <c r="W54" s="14">
        <v>12</v>
      </c>
      <c r="X54" s="14"/>
      <c r="Y54" s="14"/>
      <c r="Z54" s="14"/>
      <c r="AA54" s="14"/>
      <c r="AB54" s="14"/>
      <c r="AC54" s="9">
        <f t="shared" si="0"/>
        <v>3525</v>
      </c>
    </row>
    <row r="55" spans="1:29" ht="15.5" x14ac:dyDescent="0.35">
      <c r="A55" s="12" t="s">
        <v>30</v>
      </c>
      <c r="B55" s="14"/>
      <c r="C55" s="14"/>
      <c r="D55" s="14"/>
      <c r="E55" s="14">
        <v>3</v>
      </c>
      <c r="F55" s="14">
        <v>177</v>
      </c>
      <c r="G55" s="14">
        <v>4</v>
      </c>
      <c r="H55" s="14"/>
      <c r="I55" s="14"/>
      <c r="J55" s="14">
        <v>1</v>
      </c>
      <c r="K55" s="14"/>
      <c r="L55" s="14"/>
      <c r="M55" s="14"/>
      <c r="N55" s="14">
        <v>9689</v>
      </c>
      <c r="O55" s="14"/>
      <c r="P55" s="14"/>
      <c r="Q55" s="14"/>
      <c r="R55" s="14"/>
      <c r="S55" s="14"/>
      <c r="T55" s="14"/>
      <c r="U55" s="14"/>
      <c r="V55" s="14"/>
      <c r="W55" s="14">
        <v>630</v>
      </c>
      <c r="X55" s="14"/>
      <c r="Y55" s="14"/>
      <c r="Z55" s="14"/>
      <c r="AA55" s="14"/>
      <c r="AB55" s="14"/>
      <c r="AC55" s="9">
        <f t="shared" si="0"/>
        <v>10504</v>
      </c>
    </row>
    <row r="56" spans="1:29" ht="15.5" x14ac:dyDescent="0.35">
      <c r="A56" s="12" t="s">
        <v>116</v>
      </c>
      <c r="B56" s="14">
        <v>1</v>
      </c>
      <c r="C56" s="14">
        <v>4</v>
      </c>
      <c r="D56" s="14">
        <v>1</v>
      </c>
      <c r="E56" s="14">
        <v>2</v>
      </c>
      <c r="F56" s="14">
        <v>58</v>
      </c>
      <c r="G56" s="14"/>
      <c r="H56" s="14"/>
      <c r="I56" s="14">
        <v>42</v>
      </c>
      <c r="J56" s="14"/>
      <c r="K56" s="14"/>
      <c r="L56" s="14"/>
      <c r="M56" s="14"/>
      <c r="N56" s="14">
        <v>1440</v>
      </c>
      <c r="O56" s="14">
        <v>8</v>
      </c>
      <c r="P56" s="14"/>
      <c r="Q56" s="14"/>
      <c r="R56" s="14"/>
      <c r="S56" s="14"/>
      <c r="T56" s="14"/>
      <c r="U56" s="14">
        <v>1</v>
      </c>
      <c r="V56" s="14"/>
      <c r="W56" s="14">
        <v>10</v>
      </c>
      <c r="X56" s="14"/>
      <c r="Y56" s="14"/>
      <c r="Z56" s="14"/>
      <c r="AA56" s="14"/>
      <c r="AB56" s="14"/>
      <c r="AC56" s="9">
        <f t="shared" si="0"/>
        <v>1567</v>
      </c>
    </row>
    <row r="57" spans="1:29" ht="15.5" x14ac:dyDescent="0.35">
      <c r="A57" s="12" t="s">
        <v>86</v>
      </c>
      <c r="B57" s="14">
        <v>115</v>
      </c>
      <c r="C57" s="14">
        <v>462</v>
      </c>
      <c r="D57" s="14">
        <v>14</v>
      </c>
      <c r="E57" s="14">
        <v>17</v>
      </c>
      <c r="F57" s="14">
        <v>1683</v>
      </c>
      <c r="G57" s="14">
        <v>6</v>
      </c>
      <c r="H57" s="14"/>
      <c r="I57" s="14"/>
      <c r="J57" s="14">
        <v>1</v>
      </c>
      <c r="K57" s="14"/>
      <c r="L57" s="14">
        <v>8</v>
      </c>
      <c r="M57" s="14">
        <v>8</v>
      </c>
      <c r="N57" s="14">
        <v>52688</v>
      </c>
      <c r="O57" s="14">
        <v>31</v>
      </c>
      <c r="P57" s="14">
        <v>7</v>
      </c>
      <c r="Q57" s="14"/>
      <c r="R57" s="14"/>
      <c r="S57" s="14"/>
      <c r="T57" s="14">
        <v>2</v>
      </c>
      <c r="U57" s="14">
        <v>3</v>
      </c>
      <c r="V57" s="14"/>
      <c r="W57" s="14">
        <v>1062</v>
      </c>
      <c r="X57" s="14"/>
      <c r="Y57" s="14">
        <v>193</v>
      </c>
      <c r="Z57" s="14"/>
      <c r="AA57" s="14"/>
      <c r="AB57" s="14">
        <v>49</v>
      </c>
      <c r="AC57" s="9">
        <f t="shared" si="0"/>
        <v>56349</v>
      </c>
    </row>
    <row r="58" spans="1:29" ht="15.5" x14ac:dyDescent="0.35">
      <c r="A58" s="12" t="s">
        <v>31</v>
      </c>
      <c r="B58" s="14">
        <v>339</v>
      </c>
      <c r="C58" s="14">
        <v>853</v>
      </c>
      <c r="D58" s="14">
        <v>11</v>
      </c>
      <c r="E58" s="14">
        <v>19</v>
      </c>
      <c r="F58" s="14">
        <v>3513</v>
      </c>
      <c r="G58" s="14">
        <v>3</v>
      </c>
      <c r="H58" s="14"/>
      <c r="I58" s="14">
        <v>32</v>
      </c>
      <c r="J58" s="14"/>
      <c r="K58" s="14"/>
      <c r="L58" s="14">
        <v>14</v>
      </c>
      <c r="M58" s="14">
        <v>9</v>
      </c>
      <c r="N58" s="14">
        <v>38619</v>
      </c>
      <c r="O58" s="14">
        <v>18</v>
      </c>
      <c r="P58" s="14">
        <v>1</v>
      </c>
      <c r="Q58" s="14"/>
      <c r="R58" s="14"/>
      <c r="S58" s="14">
        <v>23</v>
      </c>
      <c r="T58" s="14">
        <v>2</v>
      </c>
      <c r="U58" s="14">
        <v>66</v>
      </c>
      <c r="V58" s="14">
        <v>20</v>
      </c>
      <c r="W58" s="14">
        <v>1737</v>
      </c>
      <c r="X58" s="14"/>
      <c r="Y58" s="14">
        <v>57</v>
      </c>
      <c r="Z58" s="14"/>
      <c r="AA58" s="14"/>
      <c r="AB58" s="14">
        <v>89</v>
      </c>
      <c r="AC58" s="9">
        <f t="shared" si="0"/>
        <v>45425</v>
      </c>
    </row>
    <row r="59" spans="1:29" ht="15.5" x14ac:dyDescent="0.35">
      <c r="A59" s="12" t="s">
        <v>106</v>
      </c>
      <c r="B59" s="14"/>
      <c r="C59" s="14"/>
      <c r="D59" s="14"/>
      <c r="E59" s="14"/>
      <c r="F59" s="14">
        <v>1</v>
      </c>
      <c r="G59" s="14"/>
      <c r="H59" s="14"/>
      <c r="I59" s="14"/>
      <c r="J59" s="14"/>
      <c r="K59" s="14"/>
      <c r="L59" s="14"/>
      <c r="M59" s="14">
        <v>1</v>
      </c>
      <c r="N59" s="14">
        <v>658</v>
      </c>
      <c r="O59" s="14"/>
      <c r="P59" s="14"/>
      <c r="Q59" s="14"/>
      <c r="R59" s="14"/>
      <c r="S59" s="14"/>
      <c r="T59" s="14"/>
      <c r="U59" s="14">
        <v>1</v>
      </c>
      <c r="V59" s="14"/>
      <c r="W59" s="14"/>
      <c r="X59" s="14"/>
      <c r="Y59" s="14"/>
      <c r="Z59" s="14"/>
      <c r="AA59" s="14"/>
      <c r="AB59" s="14"/>
      <c r="AC59" s="9">
        <f t="shared" si="0"/>
        <v>661</v>
      </c>
    </row>
    <row r="60" spans="1:29" ht="15.5" x14ac:dyDescent="0.35">
      <c r="A60" s="12" t="s">
        <v>87</v>
      </c>
      <c r="B60" s="14"/>
      <c r="C60" s="14"/>
      <c r="D60" s="14"/>
      <c r="E60" s="14"/>
      <c r="F60" s="14"/>
      <c r="G60" s="14"/>
      <c r="H60" s="14"/>
      <c r="I60" s="14"/>
      <c r="J60" s="14">
        <v>2</v>
      </c>
      <c r="K60" s="14">
        <v>4526</v>
      </c>
      <c r="L60" s="14">
        <v>1</v>
      </c>
      <c r="M60" s="14"/>
      <c r="N60" s="14">
        <v>27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9">
        <f t="shared" si="0"/>
        <v>4556</v>
      </c>
    </row>
    <row r="61" spans="1:29" ht="15.5" x14ac:dyDescent="0.35">
      <c r="A61" s="12" t="s">
        <v>38</v>
      </c>
      <c r="B61" s="14">
        <v>392</v>
      </c>
      <c r="C61" s="14">
        <v>2945</v>
      </c>
      <c r="D61" s="14">
        <v>21</v>
      </c>
      <c r="E61" s="14">
        <v>40</v>
      </c>
      <c r="F61" s="14">
        <v>3953</v>
      </c>
      <c r="G61" s="14">
        <v>4</v>
      </c>
      <c r="H61" s="14">
        <v>2</v>
      </c>
      <c r="I61" s="14">
        <v>315</v>
      </c>
      <c r="J61" s="14">
        <v>41</v>
      </c>
      <c r="K61" s="14"/>
      <c r="L61" s="14"/>
      <c r="M61" s="14">
        <v>1</v>
      </c>
      <c r="N61" s="14">
        <v>41943</v>
      </c>
      <c r="O61" s="14">
        <v>10</v>
      </c>
      <c r="P61" s="14"/>
      <c r="Q61" s="14">
        <v>1</v>
      </c>
      <c r="R61" s="14"/>
      <c r="S61" s="14">
        <v>1</v>
      </c>
      <c r="T61" s="14">
        <v>60</v>
      </c>
      <c r="U61" s="14"/>
      <c r="V61" s="14">
        <v>4</v>
      </c>
      <c r="W61" s="14">
        <v>7218</v>
      </c>
      <c r="X61" s="14"/>
      <c r="Y61" s="14">
        <v>3</v>
      </c>
      <c r="Z61" s="14"/>
      <c r="AA61" s="14">
        <v>25</v>
      </c>
      <c r="AB61" s="14">
        <v>676</v>
      </c>
      <c r="AC61" s="9">
        <f t="shared" si="0"/>
        <v>57655</v>
      </c>
    </row>
    <row r="62" spans="1:29" ht="15.5" x14ac:dyDescent="0.35">
      <c r="A62" s="12" t="s">
        <v>88</v>
      </c>
      <c r="B62" s="14"/>
      <c r="C62" s="14">
        <v>1</v>
      </c>
      <c r="D62" s="14"/>
      <c r="E62" s="14">
        <v>2</v>
      </c>
      <c r="F62" s="14">
        <v>6</v>
      </c>
      <c r="G62" s="14"/>
      <c r="H62" s="14"/>
      <c r="I62" s="14"/>
      <c r="J62" s="14"/>
      <c r="K62" s="14"/>
      <c r="L62" s="14"/>
      <c r="M62" s="14"/>
      <c r="N62" s="14">
        <v>7103</v>
      </c>
      <c r="O62" s="14">
        <v>6</v>
      </c>
      <c r="P62" s="14"/>
      <c r="Q62" s="14"/>
      <c r="R62" s="14"/>
      <c r="S62" s="14"/>
      <c r="T62" s="14"/>
      <c r="U62" s="14"/>
      <c r="V62" s="14">
        <v>5</v>
      </c>
      <c r="W62" s="14"/>
      <c r="X62" s="14"/>
      <c r="Y62" s="14">
        <v>23</v>
      </c>
      <c r="Z62" s="14"/>
      <c r="AA62" s="14"/>
      <c r="AB62" s="14">
        <v>1</v>
      </c>
      <c r="AC62" s="9">
        <f t="shared" si="0"/>
        <v>7147</v>
      </c>
    </row>
    <row r="63" spans="1:29" ht="15.5" x14ac:dyDescent="0.35">
      <c r="A63" s="12" t="s">
        <v>89</v>
      </c>
      <c r="B63" s="14">
        <v>25</v>
      </c>
      <c r="C63" s="14">
        <v>67</v>
      </c>
      <c r="D63" s="14">
        <v>8</v>
      </c>
      <c r="E63" s="14">
        <v>2</v>
      </c>
      <c r="F63" s="14">
        <v>1452</v>
      </c>
      <c r="G63" s="14"/>
      <c r="H63" s="14"/>
      <c r="I63" s="14"/>
      <c r="J63" s="14"/>
      <c r="K63" s="14"/>
      <c r="L63" s="14">
        <v>11</v>
      </c>
      <c r="M63" s="14">
        <v>3</v>
      </c>
      <c r="N63" s="14">
        <v>16308</v>
      </c>
      <c r="O63" s="14">
        <v>51</v>
      </c>
      <c r="P63" s="14"/>
      <c r="Q63" s="14"/>
      <c r="R63" s="14"/>
      <c r="S63" s="14"/>
      <c r="T63" s="14">
        <v>5</v>
      </c>
      <c r="U63" s="14">
        <v>5</v>
      </c>
      <c r="V63" s="14"/>
      <c r="W63" s="14">
        <v>1</v>
      </c>
      <c r="X63" s="14"/>
      <c r="Y63" s="14">
        <v>54</v>
      </c>
      <c r="Z63" s="14"/>
      <c r="AA63" s="14"/>
      <c r="AB63" s="14"/>
      <c r="AC63" s="9">
        <f t="shared" si="0"/>
        <v>17992</v>
      </c>
    </row>
    <row r="64" spans="1:29" ht="15.5" x14ac:dyDescent="0.35">
      <c r="A64" s="10" t="s">
        <v>32</v>
      </c>
      <c r="B64" s="14">
        <v>7</v>
      </c>
      <c r="C64" s="14">
        <v>91</v>
      </c>
      <c r="D64" s="14">
        <v>6</v>
      </c>
      <c r="E64" s="14">
        <v>6</v>
      </c>
      <c r="F64" s="14">
        <v>541</v>
      </c>
      <c r="G64" s="14"/>
      <c r="H64" s="14"/>
      <c r="I64" s="14">
        <v>20</v>
      </c>
      <c r="J64" s="14"/>
      <c r="K64" s="14">
        <v>1</v>
      </c>
      <c r="L64" s="14">
        <v>2</v>
      </c>
      <c r="M64" s="14">
        <v>4</v>
      </c>
      <c r="N64" s="14">
        <v>9079</v>
      </c>
      <c r="O64" s="14">
        <v>3</v>
      </c>
      <c r="P64" s="14"/>
      <c r="Q64" s="14"/>
      <c r="R64" s="14"/>
      <c r="S64" s="14"/>
      <c r="T64" s="14">
        <v>1</v>
      </c>
      <c r="U64" s="14"/>
      <c r="V64" s="14">
        <v>5</v>
      </c>
      <c r="W64" s="14"/>
      <c r="X64" s="14"/>
      <c r="Y64" s="14">
        <v>15</v>
      </c>
      <c r="Z64" s="14"/>
      <c r="AA64" s="14"/>
      <c r="AB64" s="14">
        <v>19</v>
      </c>
      <c r="AC64" s="9">
        <f t="shared" si="0"/>
        <v>9800</v>
      </c>
    </row>
    <row r="65" spans="1:29" ht="15.5" x14ac:dyDescent="0.35">
      <c r="A65" s="10" t="s">
        <v>90</v>
      </c>
      <c r="B65" s="14">
        <v>195</v>
      </c>
      <c r="C65" s="14">
        <v>385</v>
      </c>
      <c r="D65" s="14">
        <v>8</v>
      </c>
      <c r="E65" s="14">
        <v>14</v>
      </c>
      <c r="F65" s="14">
        <v>911</v>
      </c>
      <c r="G65" s="14"/>
      <c r="H65" s="14"/>
      <c r="I65" s="14">
        <v>261</v>
      </c>
      <c r="J65" s="14">
        <v>30</v>
      </c>
      <c r="K65" s="14"/>
      <c r="L65" s="14">
        <v>5</v>
      </c>
      <c r="M65" s="14">
        <v>1</v>
      </c>
      <c r="N65" s="14">
        <v>13140</v>
      </c>
      <c r="O65" s="14">
        <v>7</v>
      </c>
      <c r="P65" s="14"/>
      <c r="Q65" s="14">
        <v>1</v>
      </c>
      <c r="R65" s="14"/>
      <c r="S65" s="14">
        <v>1</v>
      </c>
      <c r="T65" s="14">
        <v>4</v>
      </c>
      <c r="U65" s="14">
        <v>2</v>
      </c>
      <c r="V65" s="14"/>
      <c r="W65" s="14">
        <v>71</v>
      </c>
      <c r="X65" s="14">
        <v>1</v>
      </c>
      <c r="Y65" s="14">
        <v>11</v>
      </c>
      <c r="Z65" s="14"/>
      <c r="AA65" s="14">
        <v>186</v>
      </c>
      <c r="AB65" s="14">
        <v>14</v>
      </c>
      <c r="AC65" s="9">
        <f t="shared" si="0"/>
        <v>15248</v>
      </c>
    </row>
    <row r="66" spans="1:29" ht="15.5" x14ac:dyDescent="0.35">
      <c r="A66" s="10" t="s">
        <v>91</v>
      </c>
      <c r="B66" s="14">
        <v>2</v>
      </c>
      <c r="C66" s="14">
        <v>19</v>
      </c>
      <c r="D66" s="14">
        <v>28</v>
      </c>
      <c r="E66" s="14">
        <v>3</v>
      </c>
      <c r="F66" s="14">
        <v>985</v>
      </c>
      <c r="G66" s="14"/>
      <c r="H66" s="14"/>
      <c r="I66" s="14">
        <v>32</v>
      </c>
      <c r="J66" s="14"/>
      <c r="K66" s="14"/>
      <c r="L66" s="14"/>
      <c r="M66" s="14">
        <v>1</v>
      </c>
      <c r="N66" s="14">
        <v>3216</v>
      </c>
      <c r="O66" s="14"/>
      <c r="P66" s="14"/>
      <c r="Q66" s="14"/>
      <c r="R66" s="14"/>
      <c r="S66" s="14"/>
      <c r="T66" s="14"/>
      <c r="U66" s="14"/>
      <c r="V66" s="14">
        <v>5</v>
      </c>
      <c r="W66" s="14">
        <v>7</v>
      </c>
      <c r="X66" s="14"/>
      <c r="Y66" s="14">
        <v>3</v>
      </c>
      <c r="Z66" s="14"/>
      <c r="AA66" s="14"/>
      <c r="AB66" s="14"/>
      <c r="AC66" s="9">
        <f t="shared" si="0"/>
        <v>4301</v>
      </c>
    </row>
    <row r="67" spans="1:29" ht="15.5" x14ac:dyDescent="0.35">
      <c r="A67" s="10" t="s">
        <v>13</v>
      </c>
      <c r="B67" s="14">
        <v>145</v>
      </c>
      <c r="C67" s="14">
        <v>66</v>
      </c>
      <c r="D67" s="14">
        <v>3</v>
      </c>
      <c r="E67" s="14">
        <v>102</v>
      </c>
      <c r="F67" s="14">
        <v>1080</v>
      </c>
      <c r="G67" s="14">
        <v>19</v>
      </c>
      <c r="H67" s="14">
        <v>1</v>
      </c>
      <c r="I67" s="14">
        <v>42</v>
      </c>
      <c r="J67" s="14">
        <v>1</v>
      </c>
      <c r="K67" s="14"/>
      <c r="L67" s="14">
        <v>11</v>
      </c>
      <c r="M67" s="14"/>
      <c r="N67" s="14">
        <v>17241</v>
      </c>
      <c r="O67" s="14">
        <v>54</v>
      </c>
      <c r="P67" s="14"/>
      <c r="Q67" s="14"/>
      <c r="R67" s="14"/>
      <c r="S67" s="14"/>
      <c r="T67" s="14">
        <v>1</v>
      </c>
      <c r="U67" s="14">
        <v>4</v>
      </c>
      <c r="V67" s="14">
        <v>5</v>
      </c>
      <c r="W67" s="14">
        <v>818</v>
      </c>
      <c r="X67" s="14"/>
      <c r="Y67" s="14">
        <v>17</v>
      </c>
      <c r="Z67" s="14"/>
      <c r="AA67" s="14"/>
      <c r="AB67" s="14">
        <v>23</v>
      </c>
      <c r="AC67" s="9">
        <f t="shared" si="0"/>
        <v>19633</v>
      </c>
    </row>
    <row r="68" spans="1:29" ht="15.5" x14ac:dyDescent="0.35">
      <c r="A68" s="10" t="s">
        <v>92</v>
      </c>
      <c r="B68" s="14"/>
      <c r="C68" s="14"/>
      <c r="D68" s="14"/>
      <c r="E68" s="14"/>
      <c r="F68" s="14">
        <v>31</v>
      </c>
      <c r="G68" s="14"/>
      <c r="H68" s="14"/>
      <c r="I68" s="14"/>
      <c r="J68" s="14"/>
      <c r="K68" s="14"/>
      <c r="L68" s="14"/>
      <c r="M68" s="14"/>
      <c r="N68" s="14">
        <v>1008</v>
      </c>
      <c r="O68" s="14">
        <v>1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9">
        <f t="shared" si="0"/>
        <v>1040</v>
      </c>
    </row>
    <row r="69" spans="1:29" ht="15.5" x14ac:dyDescent="0.35">
      <c r="A69" s="10" t="s">
        <v>117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>
        <v>1</v>
      </c>
      <c r="M69" s="10">
        <v>9</v>
      </c>
      <c r="N69" s="10">
        <v>6884</v>
      </c>
      <c r="O69" s="10">
        <v>3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9">
        <f t="shared" si="0"/>
        <v>6897</v>
      </c>
    </row>
    <row r="70" spans="1:29" ht="15.5" x14ac:dyDescent="0.35">
      <c r="A70" s="10" t="s">
        <v>93</v>
      </c>
      <c r="B70" s="10">
        <v>393</v>
      </c>
      <c r="C70" s="10">
        <v>2859</v>
      </c>
      <c r="D70" s="10">
        <v>14</v>
      </c>
      <c r="E70" s="10">
        <v>113</v>
      </c>
      <c r="F70" s="10">
        <v>3590</v>
      </c>
      <c r="G70" s="10">
        <v>37</v>
      </c>
      <c r="H70" s="10">
        <v>6</v>
      </c>
      <c r="I70" s="10">
        <v>9</v>
      </c>
      <c r="J70" s="10">
        <v>2</v>
      </c>
      <c r="K70" s="10"/>
      <c r="L70" s="10">
        <v>39</v>
      </c>
      <c r="M70" s="10">
        <v>5</v>
      </c>
      <c r="N70" s="10">
        <v>41312</v>
      </c>
      <c r="O70" s="10">
        <v>35</v>
      </c>
      <c r="P70" s="10">
        <v>12</v>
      </c>
      <c r="Q70" s="10">
        <v>6</v>
      </c>
      <c r="R70" s="10"/>
      <c r="S70" s="10">
        <v>1</v>
      </c>
      <c r="T70" s="10">
        <v>19</v>
      </c>
      <c r="U70" s="10">
        <v>3</v>
      </c>
      <c r="V70" s="10"/>
      <c r="W70" s="10">
        <v>454</v>
      </c>
      <c r="X70" s="10"/>
      <c r="Y70" s="10">
        <v>111</v>
      </c>
      <c r="Z70" s="10"/>
      <c r="AA70" s="10"/>
      <c r="AB70" s="10">
        <v>26</v>
      </c>
      <c r="AC70" s="9">
        <f t="shared" si="0"/>
        <v>49046</v>
      </c>
    </row>
    <row r="71" spans="1:29" ht="15.5" x14ac:dyDescent="0.35">
      <c r="A71" s="10" t="s">
        <v>25</v>
      </c>
      <c r="B71" s="10"/>
      <c r="C71" s="10">
        <v>1450</v>
      </c>
      <c r="D71" s="10">
        <v>9</v>
      </c>
      <c r="E71" s="10"/>
      <c r="F71" s="10">
        <v>602</v>
      </c>
      <c r="G71" s="10"/>
      <c r="H71" s="10">
        <v>1</v>
      </c>
      <c r="I71" s="10"/>
      <c r="J71" s="10"/>
      <c r="K71" s="10"/>
      <c r="L71" s="10">
        <v>7</v>
      </c>
      <c r="M71" s="10"/>
      <c r="N71" s="10">
        <v>106</v>
      </c>
      <c r="O71" s="10">
        <v>1</v>
      </c>
      <c r="P71" s="10"/>
      <c r="Q71" s="10"/>
      <c r="R71" s="10"/>
      <c r="S71" s="10"/>
      <c r="T71" s="10">
        <v>3</v>
      </c>
      <c r="U71" s="10"/>
      <c r="V71" s="10"/>
      <c r="W71" s="10"/>
      <c r="X71" s="10"/>
      <c r="Y71" s="10">
        <v>2</v>
      </c>
      <c r="Z71" s="10"/>
      <c r="AA71" s="10"/>
      <c r="AB71" s="10"/>
      <c r="AC71" s="9">
        <f t="shared" ref="AC71:AC88" si="1">SUM(B71:AB71)</f>
        <v>2181</v>
      </c>
    </row>
    <row r="72" spans="1:29" ht="15.5" x14ac:dyDescent="0.35">
      <c r="A72" s="10" t="s">
        <v>94</v>
      </c>
      <c r="B72" s="10">
        <v>1</v>
      </c>
      <c r="C72" s="10"/>
      <c r="D72" s="10"/>
      <c r="E72" s="10">
        <v>1</v>
      </c>
      <c r="F72" s="10">
        <v>10</v>
      </c>
      <c r="G72" s="10">
        <v>3</v>
      </c>
      <c r="H72" s="10"/>
      <c r="I72" s="10"/>
      <c r="J72" s="10">
        <v>904</v>
      </c>
      <c r="K72" s="10"/>
      <c r="L72" s="10">
        <v>37</v>
      </c>
      <c r="M72" s="10"/>
      <c r="N72" s="10">
        <v>5992</v>
      </c>
      <c r="O72" s="10">
        <v>1</v>
      </c>
      <c r="P72" s="10"/>
      <c r="Q72" s="10">
        <v>2</v>
      </c>
      <c r="R72" s="10"/>
      <c r="S72" s="10"/>
      <c r="T72" s="10"/>
      <c r="U72" s="10">
        <v>1</v>
      </c>
      <c r="V72" s="10"/>
      <c r="W72" s="10">
        <v>2752</v>
      </c>
      <c r="X72" s="10">
        <v>1</v>
      </c>
      <c r="Y72" s="10">
        <v>155</v>
      </c>
      <c r="Z72" s="10"/>
      <c r="AA72" s="10"/>
      <c r="AB72" s="10">
        <v>3</v>
      </c>
      <c r="AC72" s="9">
        <f t="shared" si="1"/>
        <v>9863</v>
      </c>
    </row>
    <row r="73" spans="1:29" ht="15.5" x14ac:dyDescent="0.35">
      <c r="A73" s="10" t="s">
        <v>95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v>4794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9">
        <f t="shared" si="1"/>
        <v>4794</v>
      </c>
    </row>
    <row r="74" spans="1:29" ht="15.5" x14ac:dyDescent="0.35">
      <c r="A74" s="10" t="s">
        <v>14</v>
      </c>
      <c r="B74" s="10">
        <v>2</v>
      </c>
      <c r="C74" s="10">
        <v>22</v>
      </c>
      <c r="D74" s="10">
        <v>2</v>
      </c>
      <c r="E74" s="10">
        <v>1</v>
      </c>
      <c r="F74" s="10">
        <v>508</v>
      </c>
      <c r="G74" s="10">
        <v>1</v>
      </c>
      <c r="H74" s="10"/>
      <c r="I74" s="10">
        <v>24</v>
      </c>
      <c r="J74" s="10"/>
      <c r="K74" s="10"/>
      <c r="L74" s="10"/>
      <c r="M74" s="10">
        <v>3</v>
      </c>
      <c r="N74" s="10">
        <v>6208</v>
      </c>
      <c r="O74" s="10">
        <v>6</v>
      </c>
      <c r="P74" s="10"/>
      <c r="Q74" s="10"/>
      <c r="R74" s="10"/>
      <c r="S74" s="10"/>
      <c r="T74" s="10"/>
      <c r="U74" s="10"/>
      <c r="V74" s="10"/>
      <c r="W74" s="10">
        <v>35</v>
      </c>
      <c r="X74" s="10"/>
      <c r="Y74" s="10">
        <v>2</v>
      </c>
      <c r="Z74" s="10"/>
      <c r="AA74" s="10">
        <v>3</v>
      </c>
      <c r="AB74" s="10">
        <v>1</v>
      </c>
      <c r="AC74" s="9">
        <f t="shared" si="1"/>
        <v>6818</v>
      </c>
    </row>
    <row r="75" spans="1:29" ht="15.5" x14ac:dyDescent="0.35">
      <c r="A75" s="10" t="s">
        <v>96</v>
      </c>
      <c r="B75" s="10"/>
      <c r="C75" s="10"/>
      <c r="D75" s="10"/>
      <c r="E75" s="10"/>
      <c r="F75" s="10">
        <v>90</v>
      </c>
      <c r="G75" s="10">
        <v>1</v>
      </c>
      <c r="H75" s="10">
        <v>1</v>
      </c>
      <c r="I75" s="10"/>
      <c r="J75" s="10"/>
      <c r="K75" s="10"/>
      <c r="L75" s="10"/>
      <c r="M75" s="10"/>
      <c r="N75" s="10">
        <v>2525</v>
      </c>
      <c r="O75" s="10">
        <v>2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>
        <v>33</v>
      </c>
      <c r="AC75" s="9">
        <f t="shared" si="1"/>
        <v>2652</v>
      </c>
    </row>
    <row r="76" spans="1:29" ht="15.5" x14ac:dyDescent="0.35">
      <c r="A76" s="10" t="s">
        <v>39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>
        <v>344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9">
        <f t="shared" si="1"/>
        <v>344</v>
      </c>
    </row>
    <row r="77" spans="1:29" ht="15.5" x14ac:dyDescent="0.35">
      <c r="A77" s="10" t="s">
        <v>97</v>
      </c>
      <c r="B77" s="10">
        <v>19</v>
      </c>
      <c r="C77" s="10">
        <v>16</v>
      </c>
      <c r="D77" s="10"/>
      <c r="E77" s="10">
        <v>15</v>
      </c>
      <c r="F77" s="10">
        <v>144</v>
      </c>
      <c r="G77" s="10">
        <v>32</v>
      </c>
      <c r="H77" s="10"/>
      <c r="I77" s="10"/>
      <c r="J77" s="10"/>
      <c r="K77" s="10"/>
      <c r="L77" s="10">
        <v>23</v>
      </c>
      <c r="M77" s="10"/>
      <c r="N77" s="10">
        <v>12839</v>
      </c>
      <c r="O77" s="10">
        <v>9</v>
      </c>
      <c r="P77" s="10"/>
      <c r="Q77" s="10"/>
      <c r="R77" s="10"/>
      <c r="S77" s="10"/>
      <c r="T77" s="10"/>
      <c r="U77" s="10"/>
      <c r="V77" s="10"/>
      <c r="W77" s="10"/>
      <c r="X77" s="10"/>
      <c r="Y77" s="10">
        <v>117</v>
      </c>
      <c r="Z77" s="10">
        <v>4</v>
      </c>
      <c r="AA77" s="10"/>
      <c r="AB77" s="10">
        <v>113</v>
      </c>
      <c r="AC77" s="9">
        <f t="shared" si="1"/>
        <v>13331</v>
      </c>
    </row>
    <row r="78" spans="1:29" ht="15.5" x14ac:dyDescent="0.35">
      <c r="A78" s="10" t="s">
        <v>98</v>
      </c>
      <c r="B78" s="10">
        <v>1</v>
      </c>
      <c r="C78" s="10"/>
      <c r="D78" s="10"/>
      <c r="E78" s="10">
        <v>4</v>
      </c>
      <c r="F78" s="10">
        <v>1</v>
      </c>
      <c r="G78" s="10">
        <v>1</v>
      </c>
      <c r="H78" s="10"/>
      <c r="I78" s="10"/>
      <c r="J78" s="10"/>
      <c r="K78" s="10"/>
      <c r="L78" s="10">
        <v>16</v>
      </c>
      <c r="M78" s="10"/>
      <c r="N78" s="10">
        <v>8281</v>
      </c>
      <c r="O78" s="10">
        <v>2</v>
      </c>
      <c r="P78" s="10"/>
      <c r="Q78" s="10"/>
      <c r="R78" s="10"/>
      <c r="S78" s="10">
        <v>1</v>
      </c>
      <c r="T78" s="10"/>
      <c r="U78" s="10"/>
      <c r="V78" s="10"/>
      <c r="W78" s="10">
        <v>1</v>
      </c>
      <c r="X78" s="10"/>
      <c r="Y78" s="10">
        <v>1</v>
      </c>
      <c r="Z78" s="10"/>
      <c r="AA78" s="10"/>
      <c r="AB78" s="10"/>
      <c r="AC78" s="9">
        <f t="shared" si="1"/>
        <v>8309</v>
      </c>
    </row>
    <row r="79" spans="1:29" ht="15.5" x14ac:dyDescent="0.35">
      <c r="A79" s="10" t="s">
        <v>33</v>
      </c>
      <c r="B79" s="10">
        <v>5</v>
      </c>
      <c r="C79" s="10">
        <v>27</v>
      </c>
      <c r="D79" s="10"/>
      <c r="E79" s="10">
        <v>24</v>
      </c>
      <c r="F79" s="10">
        <v>1413</v>
      </c>
      <c r="G79" s="10">
        <v>2</v>
      </c>
      <c r="H79" s="10"/>
      <c r="I79" s="10">
        <v>23</v>
      </c>
      <c r="J79" s="10"/>
      <c r="K79" s="10"/>
      <c r="L79" s="10">
        <v>11</v>
      </c>
      <c r="M79" s="10">
        <v>4</v>
      </c>
      <c r="N79" s="10">
        <v>12799</v>
      </c>
      <c r="O79" s="10">
        <v>2</v>
      </c>
      <c r="P79" s="10"/>
      <c r="Q79" s="10">
        <v>1</v>
      </c>
      <c r="R79" s="10"/>
      <c r="S79" s="10"/>
      <c r="T79" s="10"/>
      <c r="U79" s="10"/>
      <c r="V79" s="10">
        <v>3</v>
      </c>
      <c r="W79" s="10">
        <v>392</v>
      </c>
      <c r="X79" s="10"/>
      <c r="Y79" s="10">
        <v>33</v>
      </c>
      <c r="Z79" s="10"/>
      <c r="AA79" s="10"/>
      <c r="AB79" s="10">
        <v>13</v>
      </c>
      <c r="AC79" s="9">
        <f t="shared" si="1"/>
        <v>14752</v>
      </c>
    </row>
    <row r="80" spans="1:29" ht="15.5" x14ac:dyDescent="0.35">
      <c r="A80" s="10" t="s">
        <v>34</v>
      </c>
      <c r="B80" s="10">
        <v>62</v>
      </c>
      <c r="C80" s="10">
        <v>3</v>
      </c>
      <c r="D80" s="10">
        <v>3</v>
      </c>
      <c r="E80" s="10">
        <v>7</v>
      </c>
      <c r="F80" s="10">
        <v>1111</v>
      </c>
      <c r="G80" s="10">
        <v>3</v>
      </c>
      <c r="H80" s="10"/>
      <c r="I80" s="10">
        <v>61</v>
      </c>
      <c r="J80" s="10">
        <v>15</v>
      </c>
      <c r="K80" s="10"/>
      <c r="L80" s="10">
        <v>22</v>
      </c>
      <c r="M80" s="10">
        <v>5</v>
      </c>
      <c r="N80" s="10">
        <v>17175</v>
      </c>
      <c r="O80" s="10">
        <v>12</v>
      </c>
      <c r="P80" s="10">
        <v>1</v>
      </c>
      <c r="Q80" s="10">
        <v>5</v>
      </c>
      <c r="R80" s="10"/>
      <c r="S80" s="10"/>
      <c r="T80" s="10">
        <v>1</v>
      </c>
      <c r="U80" s="10"/>
      <c r="V80" s="10">
        <v>10</v>
      </c>
      <c r="W80" s="10"/>
      <c r="X80" s="10"/>
      <c r="Y80" s="10">
        <v>8</v>
      </c>
      <c r="Z80" s="10"/>
      <c r="AA80" s="10">
        <v>1</v>
      </c>
      <c r="AB80" s="10">
        <v>41</v>
      </c>
      <c r="AC80" s="9">
        <f t="shared" si="1"/>
        <v>18546</v>
      </c>
    </row>
    <row r="81" spans="1:29" ht="15.5" x14ac:dyDescent="0.35">
      <c r="A81" s="10" t="s">
        <v>15</v>
      </c>
      <c r="B81" s="10">
        <v>116</v>
      </c>
      <c r="C81" s="10">
        <v>975</v>
      </c>
      <c r="D81" s="10">
        <v>26</v>
      </c>
      <c r="E81" s="10">
        <v>27</v>
      </c>
      <c r="F81" s="10">
        <v>2768</v>
      </c>
      <c r="G81" s="10">
        <v>8</v>
      </c>
      <c r="H81" s="10"/>
      <c r="I81" s="10">
        <v>156</v>
      </c>
      <c r="J81" s="10">
        <v>16</v>
      </c>
      <c r="K81" s="10"/>
      <c r="L81" s="10">
        <v>10</v>
      </c>
      <c r="M81" s="10">
        <v>6</v>
      </c>
      <c r="N81" s="10">
        <v>32893</v>
      </c>
      <c r="O81" s="10">
        <v>31</v>
      </c>
      <c r="P81" s="10"/>
      <c r="Q81" s="10"/>
      <c r="R81" s="10"/>
      <c r="S81" s="10"/>
      <c r="T81" s="10"/>
      <c r="U81" s="10"/>
      <c r="V81" s="10">
        <v>1</v>
      </c>
      <c r="W81" s="10">
        <v>1455</v>
      </c>
      <c r="X81" s="10"/>
      <c r="Y81" s="10">
        <v>13</v>
      </c>
      <c r="Z81" s="10">
        <v>44</v>
      </c>
      <c r="AA81" s="10">
        <v>26</v>
      </c>
      <c r="AB81" s="10"/>
      <c r="AC81" s="9">
        <f t="shared" si="1"/>
        <v>38571</v>
      </c>
    </row>
    <row r="82" spans="1:29" ht="15.5" x14ac:dyDescent="0.35">
      <c r="A82" s="10" t="s">
        <v>99</v>
      </c>
      <c r="B82" s="10">
        <v>398</v>
      </c>
      <c r="C82" s="10">
        <v>995</v>
      </c>
      <c r="D82" s="10"/>
      <c r="E82" s="10">
        <v>130</v>
      </c>
      <c r="F82" s="10">
        <v>4573</v>
      </c>
      <c r="G82" s="10">
        <v>9</v>
      </c>
      <c r="H82" s="10"/>
      <c r="I82" s="10">
        <v>86</v>
      </c>
      <c r="J82" s="10"/>
      <c r="K82" s="10"/>
      <c r="L82" s="10"/>
      <c r="M82" s="10"/>
      <c r="N82" s="10">
        <v>45124</v>
      </c>
      <c r="O82" s="10">
        <v>10</v>
      </c>
      <c r="P82" s="10"/>
      <c r="Q82" s="10">
        <v>7</v>
      </c>
      <c r="R82" s="10"/>
      <c r="S82" s="10"/>
      <c r="T82" s="10"/>
      <c r="U82" s="10">
        <v>3</v>
      </c>
      <c r="V82" s="10">
        <v>5</v>
      </c>
      <c r="W82" s="10">
        <v>2217</v>
      </c>
      <c r="X82" s="10"/>
      <c r="Y82" s="10">
        <v>60</v>
      </c>
      <c r="Z82" s="10"/>
      <c r="AA82" s="10"/>
      <c r="AB82" s="10">
        <v>1</v>
      </c>
      <c r="AC82" s="9">
        <f t="shared" si="1"/>
        <v>53618</v>
      </c>
    </row>
    <row r="83" spans="1:29" ht="15.5" x14ac:dyDescent="0.35">
      <c r="A83" s="10" t="s">
        <v>100</v>
      </c>
      <c r="B83" s="10">
        <v>2</v>
      </c>
      <c r="C83" s="10">
        <v>454</v>
      </c>
      <c r="D83" s="10"/>
      <c r="E83" s="10">
        <v>19</v>
      </c>
      <c r="F83" s="10">
        <v>1552</v>
      </c>
      <c r="G83" s="10">
        <v>3</v>
      </c>
      <c r="H83" s="10"/>
      <c r="I83" s="10">
        <v>21</v>
      </c>
      <c r="J83" s="10"/>
      <c r="K83" s="10"/>
      <c r="L83" s="10"/>
      <c r="M83" s="10"/>
      <c r="N83" s="10">
        <v>9976</v>
      </c>
      <c r="O83" s="10">
        <v>11</v>
      </c>
      <c r="P83" s="10"/>
      <c r="Q83" s="10">
        <v>3</v>
      </c>
      <c r="R83" s="10"/>
      <c r="S83" s="10"/>
      <c r="T83" s="10"/>
      <c r="U83" s="10"/>
      <c r="V83" s="10"/>
      <c r="W83" s="10">
        <v>449</v>
      </c>
      <c r="X83" s="10"/>
      <c r="Y83" s="10">
        <v>10</v>
      </c>
      <c r="Z83" s="10"/>
      <c r="AA83" s="10"/>
      <c r="AB83" s="10"/>
      <c r="AC83" s="9">
        <f t="shared" si="1"/>
        <v>12500</v>
      </c>
    </row>
    <row r="84" spans="1:29" ht="15.5" x14ac:dyDescent="0.35">
      <c r="A84" s="10" t="s">
        <v>101</v>
      </c>
      <c r="B84" s="10">
        <v>19</v>
      </c>
      <c r="C84" s="10">
        <v>5</v>
      </c>
      <c r="D84" s="10"/>
      <c r="E84" s="10">
        <v>132</v>
      </c>
      <c r="F84" s="10">
        <v>688</v>
      </c>
      <c r="G84" s="10">
        <v>7</v>
      </c>
      <c r="H84" s="10"/>
      <c r="I84" s="10">
        <v>46</v>
      </c>
      <c r="J84" s="10"/>
      <c r="K84" s="10"/>
      <c r="L84" s="10">
        <v>21</v>
      </c>
      <c r="M84" s="10">
        <v>1</v>
      </c>
      <c r="N84" s="10">
        <v>16383</v>
      </c>
      <c r="O84" s="10">
        <v>25</v>
      </c>
      <c r="P84" s="10"/>
      <c r="Q84" s="10"/>
      <c r="R84" s="10"/>
      <c r="S84" s="10"/>
      <c r="T84" s="10">
        <v>5</v>
      </c>
      <c r="U84" s="10"/>
      <c r="V84" s="10"/>
      <c r="W84" s="10">
        <v>416</v>
      </c>
      <c r="X84" s="10"/>
      <c r="Y84" s="10">
        <v>14</v>
      </c>
      <c r="Z84" s="10"/>
      <c r="AA84" s="10"/>
      <c r="AB84" s="10">
        <v>5</v>
      </c>
      <c r="AC84" s="9">
        <f t="shared" si="1"/>
        <v>17767</v>
      </c>
    </row>
    <row r="85" spans="1:29" ht="15.5" x14ac:dyDescent="0.35">
      <c r="A85" s="10" t="s">
        <v>16</v>
      </c>
      <c r="B85" s="10">
        <v>143</v>
      </c>
      <c r="C85" s="10">
        <v>774</v>
      </c>
      <c r="D85" s="10">
        <v>7</v>
      </c>
      <c r="E85" s="10">
        <v>27</v>
      </c>
      <c r="F85" s="10">
        <v>2774</v>
      </c>
      <c r="G85" s="10">
        <v>41</v>
      </c>
      <c r="H85" s="10"/>
      <c r="I85" s="10">
        <v>65</v>
      </c>
      <c r="J85" s="10"/>
      <c r="K85" s="10">
        <v>1</v>
      </c>
      <c r="L85" s="10">
        <v>10</v>
      </c>
      <c r="M85" s="10">
        <v>5</v>
      </c>
      <c r="N85" s="10">
        <v>26933</v>
      </c>
      <c r="O85" s="10">
        <v>36</v>
      </c>
      <c r="P85" s="10">
        <v>1</v>
      </c>
      <c r="Q85" s="10">
        <v>1</v>
      </c>
      <c r="R85" s="10"/>
      <c r="S85" s="10"/>
      <c r="T85" s="10">
        <v>3</v>
      </c>
      <c r="U85" s="10">
        <v>1</v>
      </c>
      <c r="V85" s="10">
        <v>5</v>
      </c>
      <c r="W85" s="10">
        <v>796</v>
      </c>
      <c r="X85" s="10"/>
      <c r="Y85" s="10">
        <v>9</v>
      </c>
      <c r="Z85" s="10"/>
      <c r="AA85" s="10">
        <v>40</v>
      </c>
      <c r="AB85" s="10">
        <v>17</v>
      </c>
      <c r="AC85" s="9">
        <f t="shared" si="1"/>
        <v>31689</v>
      </c>
    </row>
    <row r="86" spans="1:29" ht="15.5" x14ac:dyDescent="0.35">
      <c r="A86" s="10" t="s">
        <v>17</v>
      </c>
      <c r="B86" s="10">
        <v>20</v>
      </c>
      <c r="C86" s="10">
        <v>427</v>
      </c>
      <c r="D86" s="10">
        <v>2</v>
      </c>
      <c r="E86" s="10">
        <v>2</v>
      </c>
      <c r="F86" s="10">
        <v>531</v>
      </c>
      <c r="G86" s="10">
        <v>1</v>
      </c>
      <c r="H86" s="10"/>
      <c r="I86" s="10">
        <v>19</v>
      </c>
      <c r="J86" s="10"/>
      <c r="K86" s="10"/>
      <c r="L86" s="10">
        <v>16</v>
      </c>
      <c r="M86" s="10">
        <v>2</v>
      </c>
      <c r="N86" s="10">
        <v>25813</v>
      </c>
      <c r="O86" s="10">
        <v>10</v>
      </c>
      <c r="P86" s="10">
        <v>1</v>
      </c>
      <c r="Q86" s="10"/>
      <c r="R86" s="10"/>
      <c r="S86" s="10"/>
      <c r="T86" s="10">
        <v>3</v>
      </c>
      <c r="U86" s="10"/>
      <c r="V86" s="10"/>
      <c r="W86" s="10">
        <v>31</v>
      </c>
      <c r="X86" s="10"/>
      <c r="Y86" s="10">
        <v>2</v>
      </c>
      <c r="Z86" s="10">
        <v>3</v>
      </c>
      <c r="AA86" s="10"/>
      <c r="AB86" s="10">
        <v>2</v>
      </c>
      <c r="AC86" s="9">
        <f t="shared" si="1"/>
        <v>26885</v>
      </c>
    </row>
    <row r="87" spans="1:29" ht="15.5" x14ac:dyDescent="0.35">
      <c r="A87" s="10" t="s">
        <v>18</v>
      </c>
      <c r="B87" s="10">
        <v>3</v>
      </c>
      <c r="C87" s="10">
        <v>210</v>
      </c>
      <c r="D87" s="10"/>
      <c r="E87" s="10">
        <v>6</v>
      </c>
      <c r="F87" s="10">
        <v>881</v>
      </c>
      <c r="G87" s="10">
        <v>1</v>
      </c>
      <c r="H87" s="10"/>
      <c r="I87" s="10">
        <v>26</v>
      </c>
      <c r="J87" s="10">
        <v>39</v>
      </c>
      <c r="K87" s="10"/>
      <c r="L87" s="10"/>
      <c r="M87" s="10"/>
      <c r="N87" s="10">
        <v>15168</v>
      </c>
      <c r="O87" s="10"/>
      <c r="P87" s="10"/>
      <c r="Q87" s="10"/>
      <c r="R87" s="10"/>
      <c r="S87" s="10"/>
      <c r="T87" s="10"/>
      <c r="U87" s="10"/>
      <c r="V87" s="10"/>
      <c r="W87" s="10">
        <v>317</v>
      </c>
      <c r="X87" s="10"/>
      <c r="Y87" s="10"/>
      <c r="Z87" s="10"/>
      <c r="AA87" s="10"/>
      <c r="AB87" s="10"/>
      <c r="AC87" s="9">
        <f t="shared" si="1"/>
        <v>16651</v>
      </c>
    </row>
    <row r="88" spans="1:29" ht="15.5" x14ac:dyDescent="0.35">
      <c r="A88" s="10" t="s">
        <v>102</v>
      </c>
      <c r="B88" s="10">
        <v>6</v>
      </c>
      <c r="C88" s="10">
        <v>102</v>
      </c>
      <c r="D88" s="10">
        <v>2</v>
      </c>
      <c r="E88" s="10">
        <v>1</v>
      </c>
      <c r="F88" s="10">
        <v>794</v>
      </c>
      <c r="G88" s="10"/>
      <c r="H88" s="10">
        <v>5</v>
      </c>
      <c r="I88" s="10">
        <v>63</v>
      </c>
      <c r="J88" s="10"/>
      <c r="K88" s="10"/>
      <c r="L88" s="10">
        <v>7</v>
      </c>
      <c r="M88" s="10">
        <v>2</v>
      </c>
      <c r="N88" s="10">
        <v>12600</v>
      </c>
      <c r="O88" s="10">
        <v>6</v>
      </c>
      <c r="P88" s="10"/>
      <c r="Q88" s="10"/>
      <c r="R88" s="10"/>
      <c r="S88" s="10"/>
      <c r="T88" s="10"/>
      <c r="U88" s="10"/>
      <c r="V88" s="10">
        <v>5</v>
      </c>
      <c r="W88" s="10"/>
      <c r="X88" s="10"/>
      <c r="Y88" s="10">
        <v>15</v>
      </c>
      <c r="Z88" s="10"/>
      <c r="AA88" s="10"/>
      <c r="AB88" s="10">
        <v>2</v>
      </c>
      <c r="AC88" s="9">
        <f t="shared" si="1"/>
        <v>13610</v>
      </c>
    </row>
    <row r="89" spans="1:29" ht="15.5" x14ac:dyDescent="0.35">
      <c r="A89" s="1" t="s">
        <v>4</v>
      </c>
      <c r="B89" s="21">
        <f>SUM(B6:B88)</f>
        <v>5896</v>
      </c>
      <c r="C89" s="21">
        <f>SUM(C6:C88)</f>
        <v>35793</v>
      </c>
      <c r="D89" s="21">
        <f>SUM(D6:D88)</f>
        <v>750</v>
      </c>
      <c r="E89" s="21">
        <f>SUM(E6:E88)</f>
        <v>1925</v>
      </c>
      <c r="F89" s="21">
        <f>SUM(F6:F88)</f>
        <v>85630</v>
      </c>
      <c r="G89" s="21">
        <f>SUM(G6:G88)</f>
        <v>633</v>
      </c>
      <c r="H89" s="21">
        <f>SUM(H6:H88)</f>
        <v>18</v>
      </c>
      <c r="I89" s="21">
        <f>SUM(I6:I88)</f>
        <v>2752</v>
      </c>
      <c r="J89" s="21">
        <f>SUM(J6:J88)</f>
        <v>2044</v>
      </c>
      <c r="K89" s="21">
        <f>SUM(K6:K88)</f>
        <v>20151</v>
      </c>
      <c r="L89" s="21">
        <f>SUM(L6:L88)</f>
        <v>560</v>
      </c>
      <c r="M89" s="21">
        <f>SUM(M6:M88)</f>
        <v>240</v>
      </c>
      <c r="N89" s="21">
        <f>SUM(N6:N88)</f>
        <v>1140605</v>
      </c>
      <c r="O89" s="21">
        <f>SUM(O6:O88)</f>
        <v>797</v>
      </c>
      <c r="P89" s="21">
        <f>SUM(P6:P88)</f>
        <v>29</v>
      </c>
      <c r="Q89" s="21">
        <f>SUM(Q6:Q88)</f>
        <v>56</v>
      </c>
      <c r="R89" s="21">
        <f>SUM(R6:R88)</f>
        <v>3</v>
      </c>
      <c r="S89" s="21">
        <f>SUM(S6:S88)</f>
        <v>40</v>
      </c>
      <c r="T89" s="21">
        <f>SUM(T6:T88)</f>
        <v>251</v>
      </c>
      <c r="U89" s="21">
        <f>SUM(U6:U88)</f>
        <v>331</v>
      </c>
      <c r="V89" s="21">
        <f>SUM(V6:V88)</f>
        <v>255</v>
      </c>
      <c r="W89" s="21">
        <f>SUM(W6:W88)</f>
        <v>32859</v>
      </c>
      <c r="X89" s="21">
        <f>SUM(X6:X88)</f>
        <v>8</v>
      </c>
      <c r="Y89" s="21">
        <f>SUM(Y6:Y88)</f>
        <v>1851</v>
      </c>
      <c r="Z89" s="21">
        <f>SUM(Z6:Z88)</f>
        <v>52</v>
      </c>
      <c r="AA89" s="21">
        <f>SUM(AA6:AA88)</f>
        <v>576</v>
      </c>
      <c r="AB89" s="21">
        <f>SUM(AB6:AB88)</f>
        <v>1690</v>
      </c>
      <c r="AC89" s="21">
        <f>SUM(AC6:AC88)</f>
        <v>1335795</v>
      </c>
    </row>
  </sheetData>
  <sortState xmlns:xlrd2="http://schemas.microsoft.com/office/spreadsheetml/2017/richdata2" ref="A6:I47">
    <sortCondition ref="A6:A47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90"/>
  <sheetViews>
    <sheetView tabSelected="1" zoomScale="108" zoomScaleNormal="108" workbookViewId="0">
      <selection activeCell="K7" sqref="K7:K90"/>
    </sheetView>
  </sheetViews>
  <sheetFormatPr defaultColWidth="76.90625" defaultRowHeight="15.5" x14ac:dyDescent="0.35"/>
  <cols>
    <col min="1" max="1" width="45.36328125" style="4" bestFit="1" customWidth="1"/>
    <col min="2" max="2" width="18.81640625" style="4" bestFit="1" customWidth="1"/>
    <col min="3" max="3" width="18.08984375" style="4" bestFit="1" customWidth="1"/>
    <col min="4" max="4" width="21.90625" style="4" bestFit="1" customWidth="1"/>
    <col min="5" max="5" width="26.36328125" style="4" bestFit="1" customWidth="1"/>
    <col min="6" max="6" width="25.54296875" style="4" bestFit="1" customWidth="1"/>
    <col min="7" max="7" width="25" style="4" customWidth="1"/>
    <col min="8" max="8" width="23.90625" style="4" bestFit="1" customWidth="1"/>
    <col min="9" max="9" width="19" style="4" bestFit="1" customWidth="1"/>
    <col min="10" max="10" width="20.1796875" style="4" customWidth="1"/>
    <col min="11" max="11" width="20.26953125" style="4" customWidth="1"/>
    <col min="12" max="12" width="15.81640625" style="4" bestFit="1" customWidth="1"/>
    <col min="13" max="13" width="18.453125" style="4" bestFit="1" customWidth="1"/>
    <col min="14" max="14" width="22.1796875" style="4" bestFit="1" customWidth="1"/>
    <col min="15" max="15" width="16.36328125" style="4" bestFit="1" customWidth="1"/>
    <col min="16" max="16" width="21.81640625" style="4" bestFit="1" customWidth="1"/>
    <col min="17" max="17" width="16.6328125" style="4" bestFit="1" customWidth="1"/>
    <col min="18" max="18" width="16.81640625" style="4" bestFit="1" customWidth="1"/>
    <col min="19" max="16384" width="76.90625" style="4"/>
  </cols>
  <sheetData>
    <row r="2" spans="1:11" x14ac:dyDescent="0.35">
      <c r="A2" s="3"/>
      <c r="B2" s="3"/>
    </row>
    <row r="3" spans="1:11" x14ac:dyDescent="0.35">
      <c r="A3" s="3"/>
      <c r="B3" s="3"/>
    </row>
    <row r="5" spans="1:11" x14ac:dyDescent="0.35">
      <c r="A5" s="5"/>
      <c r="B5" s="5"/>
      <c r="C5" s="6"/>
      <c r="D5" s="6"/>
      <c r="E5" s="6"/>
      <c r="F5" s="6"/>
      <c r="G5" s="6"/>
      <c r="H5" s="7"/>
    </row>
    <row r="6" spans="1:11" x14ac:dyDescent="0.35">
      <c r="A6" s="1" t="s">
        <v>104</v>
      </c>
      <c r="B6" s="1" t="s">
        <v>118</v>
      </c>
      <c r="C6" s="1" t="s">
        <v>22</v>
      </c>
      <c r="D6" s="1" t="s">
        <v>23</v>
      </c>
      <c r="E6" s="1" t="s">
        <v>24</v>
      </c>
      <c r="F6" s="1" t="s">
        <v>56</v>
      </c>
      <c r="G6" s="1" t="s">
        <v>0</v>
      </c>
      <c r="H6" s="1" t="s">
        <v>1</v>
      </c>
      <c r="I6" s="1" t="s">
        <v>2</v>
      </c>
      <c r="J6" s="1" t="s">
        <v>3</v>
      </c>
      <c r="K6" s="1" t="s">
        <v>4</v>
      </c>
    </row>
    <row r="7" spans="1:11" x14ac:dyDescent="0.35">
      <c r="A7" s="5" t="s">
        <v>5</v>
      </c>
      <c r="B7" s="9">
        <v>395</v>
      </c>
      <c r="C7" s="9">
        <v>1</v>
      </c>
      <c r="D7" s="9">
        <v>27</v>
      </c>
      <c r="E7" s="9">
        <v>3</v>
      </c>
      <c r="F7" s="9"/>
      <c r="G7" s="9">
        <v>32098</v>
      </c>
      <c r="H7" s="19">
        <v>41</v>
      </c>
      <c r="I7" s="12">
        <v>116</v>
      </c>
      <c r="J7" s="9">
        <v>708</v>
      </c>
      <c r="K7" s="9">
        <v>33389</v>
      </c>
    </row>
    <row r="8" spans="1:11" x14ac:dyDescent="0.35">
      <c r="A8" s="5" t="s">
        <v>62</v>
      </c>
      <c r="B8" s="9">
        <v>74</v>
      </c>
      <c r="C8" s="9"/>
      <c r="D8" s="9"/>
      <c r="E8" s="9"/>
      <c r="F8" s="9"/>
      <c r="G8" s="9">
        <v>7</v>
      </c>
      <c r="H8" s="19"/>
      <c r="I8" s="12"/>
      <c r="J8" s="9"/>
      <c r="K8" s="9">
        <v>81</v>
      </c>
    </row>
    <row r="9" spans="1:11" x14ac:dyDescent="0.35">
      <c r="A9" s="5" t="s">
        <v>112</v>
      </c>
      <c r="B9" s="9">
        <v>122</v>
      </c>
      <c r="C9" s="9"/>
      <c r="D9" s="9"/>
      <c r="E9" s="9"/>
      <c r="F9" s="9"/>
      <c r="G9" s="9"/>
      <c r="H9" s="19"/>
      <c r="I9" s="12"/>
      <c r="J9" s="9"/>
      <c r="K9" s="9">
        <v>122</v>
      </c>
    </row>
    <row r="10" spans="1:11" x14ac:dyDescent="0.35">
      <c r="A10" s="5" t="s">
        <v>63</v>
      </c>
      <c r="B10" s="9">
        <v>14</v>
      </c>
      <c r="C10" s="9"/>
      <c r="D10" s="9"/>
      <c r="E10" s="9"/>
      <c r="F10" s="9"/>
      <c r="G10" s="9">
        <v>807</v>
      </c>
      <c r="H10" s="19">
        <v>124</v>
      </c>
      <c r="I10" s="12">
        <v>56</v>
      </c>
      <c r="J10" s="9">
        <v>6385</v>
      </c>
      <c r="K10" s="9">
        <v>7386</v>
      </c>
    </row>
    <row r="11" spans="1:11" x14ac:dyDescent="0.35">
      <c r="A11" s="5" t="s">
        <v>113</v>
      </c>
      <c r="B11" s="9">
        <v>362</v>
      </c>
      <c r="C11" s="9"/>
      <c r="D11" s="9"/>
      <c r="E11" s="9"/>
      <c r="F11" s="9"/>
      <c r="G11" s="9"/>
      <c r="H11" s="19"/>
      <c r="I11" s="12"/>
      <c r="J11" s="9"/>
      <c r="K11" s="9">
        <v>362</v>
      </c>
    </row>
    <row r="12" spans="1:11" x14ac:dyDescent="0.35">
      <c r="A12" s="5" t="s">
        <v>6</v>
      </c>
      <c r="B12" s="9">
        <v>129</v>
      </c>
      <c r="C12" s="9"/>
      <c r="D12" s="9">
        <v>19</v>
      </c>
      <c r="E12" s="9">
        <v>1</v>
      </c>
      <c r="F12" s="9"/>
      <c r="G12" s="9">
        <v>27635</v>
      </c>
      <c r="H12" s="19">
        <v>101</v>
      </c>
      <c r="I12" s="12">
        <v>59</v>
      </c>
      <c r="J12" s="9">
        <v>374</v>
      </c>
      <c r="K12" s="9">
        <v>28318</v>
      </c>
    </row>
    <row r="13" spans="1:11" x14ac:dyDescent="0.35">
      <c r="A13" s="5" t="s">
        <v>26</v>
      </c>
      <c r="B13" s="9">
        <v>5137</v>
      </c>
      <c r="C13" s="9"/>
      <c r="D13" s="9"/>
      <c r="E13" s="9"/>
      <c r="F13" s="9"/>
      <c r="G13" s="9">
        <v>18</v>
      </c>
      <c r="H13" s="19"/>
      <c r="I13" s="12"/>
      <c r="J13" s="9"/>
      <c r="K13" s="9">
        <v>5155</v>
      </c>
    </row>
    <row r="14" spans="1:11" x14ac:dyDescent="0.35">
      <c r="A14" s="5" t="s">
        <v>64</v>
      </c>
      <c r="B14" s="9">
        <v>1</v>
      </c>
      <c r="C14" s="9"/>
      <c r="D14" s="9"/>
      <c r="E14" s="9"/>
      <c r="F14" s="9"/>
      <c r="G14" s="9">
        <v>736</v>
      </c>
      <c r="H14" s="19"/>
      <c r="I14" s="12">
        <v>1</v>
      </c>
      <c r="J14" s="9">
        <v>332</v>
      </c>
      <c r="K14" s="9">
        <v>1070</v>
      </c>
    </row>
    <row r="15" spans="1:11" x14ac:dyDescent="0.35">
      <c r="A15" s="5" t="s">
        <v>107</v>
      </c>
      <c r="B15" s="9"/>
      <c r="C15" s="9"/>
      <c r="D15" s="9"/>
      <c r="E15" s="9"/>
      <c r="F15" s="9"/>
      <c r="G15" s="9">
        <v>47</v>
      </c>
      <c r="H15" s="19"/>
      <c r="I15" s="12"/>
      <c r="J15" s="9">
        <v>757</v>
      </c>
      <c r="K15" s="9">
        <v>804</v>
      </c>
    </row>
    <row r="16" spans="1:11" x14ac:dyDescent="0.35">
      <c r="A16" s="5" t="s">
        <v>114</v>
      </c>
      <c r="B16" s="9">
        <v>6</v>
      </c>
      <c r="C16" s="9"/>
      <c r="D16" s="9"/>
      <c r="E16" s="9"/>
      <c r="F16" s="9"/>
      <c r="G16" s="9">
        <v>4</v>
      </c>
      <c r="H16" s="19"/>
      <c r="I16" s="12"/>
      <c r="J16" s="9">
        <v>72</v>
      </c>
      <c r="K16" s="9">
        <v>82</v>
      </c>
    </row>
    <row r="17" spans="1:11" x14ac:dyDescent="0.35">
      <c r="A17" s="5" t="s">
        <v>65</v>
      </c>
      <c r="B17" s="9"/>
      <c r="C17" s="9"/>
      <c r="D17" s="9"/>
      <c r="E17" s="9"/>
      <c r="F17" s="9"/>
      <c r="G17" s="9">
        <v>3</v>
      </c>
      <c r="H17" s="19"/>
      <c r="I17" s="12"/>
      <c r="J17" s="9">
        <v>1455</v>
      </c>
      <c r="K17" s="9">
        <v>1458</v>
      </c>
    </row>
    <row r="18" spans="1:11" x14ac:dyDescent="0.35">
      <c r="A18" s="5" t="s">
        <v>110</v>
      </c>
      <c r="B18" s="9">
        <v>2</v>
      </c>
      <c r="C18" s="9"/>
      <c r="D18" s="9"/>
      <c r="E18" s="9"/>
      <c r="F18" s="9"/>
      <c r="G18" s="9">
        <v>113</v>
      </c>
      <c r="H18" s="19"/>
      <c r="I18" s="12"/>
      <c r="J18" s="9"/>
      <c r="K18" s="9">
        <v>115</v>
      </c>
    </row>
    <row r="19" spans="1:11" x14ac:dyDescent="0.35">
      <c r="A19" s="5" t="s">
        <v>66</v>
      </c>
      <c r="B19" s="9">
        <v>4</v>
      </c>
      <c r="C19" s="9"/>
      <c r="D19" s="9"/>
      <c r="E19" s="9"/>
      <c r="F19" s="9"/>
      <c r="G19" s="9">
        <v>24</v>
      </c>
      <c r="H19" s="19">
        <v>8</v>
      </c>
      <c r="I19" s="12">
        <v>5</v>
      </c>
      <c r="J19" s="9">
        <v>3153</v>
      </c>
      <c r="K19" s="9">
        <v>3194</v>
      </c>
    </row>
    <row r="20" spans="1:11" x14ac:dyDescent="0.35">
      <c r="A20" s="5" t="s">
        <v>7</v>
      </c>
      <c r="B20" s="9">
        <v>161</v>
      </c>
      <c r="C20" s="9">
        <v>2</v>
      </c>
      <c r="D20" s="9">
        <v>1</v>
      </c>
      <c r="E20" s="9">
        <v>1</v>
      </c>
      <c r="F20" s="9"/>
      <c r="G20" s="9">
        <v>61296</v>
      </c>
      <c r="H20" s="19">
        <v>371</v>
      </c>
      <c r="I20" s="12">
        <v>209</v>
      </c>
      <c r="J20" s="9">
        <v>103</v>
      </c>
      <c r="K20" s="9">
        <v>62144</v>
      </c>
    </row>
    <row r="21" spans="1:11" x14ac:dyDescent="0.35">
      <c r="A21" s="5" t="s">
        <v>67</v>
      </c>
      <c r="B21" s="9"/>
      <c r="C21" s="9"/>
      <c r="D21" s="9"/>
      <c r="E21" s="9"/>
      <c r="F21" s="9"/>
      <c r="G21" s="9">
        <v>6</v>
      </c>
      <c r="H21" s="19">
        <v>5</v>
      </c>
      <c r="I21" s="12"/>
      <c r="J21" s="9">
        <v>4425</v>
      </c>
      <c r="K21" s="9">
        <v>4436</v>
      </c>
    </row>
    <row r="22" spans="1:11" x14ac:dyDescent="0.35">
      <c r="A22" s="5" t="s">
        <v>27</v>
      </c>
      <c r="B22" s="9">
        <v>5</v>
      </c>
      <c r="C22" s="9"/>
      <c r="D22" s="9"/>
      <c r="E22" s="9"/>
      <c r="F22" s="9"/>
      <c r="G22" s="9">
        <v>11</v>
      </c>
      <c r="H22" s="19">
        <v>1</v>
      </c>
      <c r="I22" s="12"/>
      <c r="J22" s="9">
        <v>928</v>
      </c>
      <c r="K22" s="9">
        <v>945</v>
      </c>
    </row>
    <row r="23" spans="1:11" x14ac:dyDescent="0.35">
      <c r="A23" s="5" t="s">
        <v>68</v>
      </c>
      <c r="B23" s="9">
        <v>24</v>
      </c>
      <c r="C23" s="9"/>
      <c r="D23" s="9"/>
      <c r="E23" s="9"/>
      <c r="F23" s="9"/>
      <c r="G23" s="9">
        <v>7</v>
      </c>
      <c r="H23" s="19">
        <v>3</v>
      </c>
      <c r="I23" s="12">
        <v>15</v>
      </c>
      <c r="J23" s="9">
        <v>7074</v>
      </c>
      <c r="K23" s="9">
        <v>7123</v>
      </c>
    </row>
    <row r="24" spans="1:11" x14ac:dyDescent="0.35">
      <c r="A24" s="5" t="s">
        <v>69</v>
      </c>
      <c r="B24" s="9">
        <v>268</v>
      </c>
      <c r="C24" s="9"/>
      <c r="D24" s="9">
        <v>4</v>
      </c>
      <c r="E24" s="9"/>
      <c r="F24" s="9"/>
      <c r="G24" s="9">
        <v>20239</v>
      </c>
      <c r="H24" s="19">
        <v>22</v>
      </c>
      <c r="I24" s="12">
        <v>112</v>
      </c>
      <c r="J24" s="9">
        <v>541</v>
      </c>
      <c r="K24" s="9">
        <v>21186</v>
      </c>
    </row>
    <row r="25" spans="1:11" x14ac:dyDescent="0.35">
      <c r="A25" s="5" t="s">
        <v>70</v>
      </c>
      <c r="B25" s="9">
        <v>17</v>
      </c>
      <c r="C25" s="9"/>
      <c r="D25" s="9"/>
      <c r="E25" s="9"/>
      <c r="F25" s="9"/>
      <c r="G25" s="9">
        <v>10477</v>
      </c>
      <c r="H25" s="19">
        <v>161</v>
      </c>
      <c r="I25" s="12">
        <v>82</v>
      </c>
      <c r="J25" s="9">
        <v>3290</v>
      </c>
      <c r="K25" s="9">
        <v>14027</v>
      </c>
    </row>
    <row r="26" spans="1:11" x14ac:dyDescent="0.35">
      <c r="A26" s="5" t="s">
        <v>8</v>
      </c>
      <c r="B26" s="9">
        <v>87</v>
      </c>
      <c r="C26" s="9"/>
      <c r="D26" s="9">
        <v>3</v>
      </c>
      <c r="E26" s="9"/>
      <c r="F26" s="9"/>
      <c r="G26" s="9">
        <v>36290</v>
      </c>
      <c r="H26" s="19">
        <v>19</v>
      </c>
      <c r="I26" s="12">
        <v>317</v>
      </c>
      <c r="J26" s="9">
        <v>456</v>
      </c>
      <c r="K26" s="9">
        <v>37172</v>
      </c>
    </row>
    <row r="27" spans="1:11" x14ac:dyDescent="0.35">
      <c r="A27" s="5" t="s">
        <v>71</v>
      </c>
      <c r="B27" s="9">
        <v>31</v>
      </c>
      <c r="C27" s="9">
        <v>2</v>
      </c>
      <c r="D27" s="9">
        <v>26</v>
      </c>
      <c r="E27" s="9">
        <v>1</v>
      </c>
      <c r="F27" s="9"/>
      <c r="G27" s="9">
        <v>19948</v>
      </c>
      <c r="H27" s="19">
        <v>3</v>
      </c>
      <c r="I27" s="12">
        <v>55</v>
      </c>
      <c r="J27" s="9">
        <v>975</v>
      </c>
      <c r="K27" s="9">
        <v>21041</v>
      </c>
    </row>
    <row r="28" spans="1:11" x14ac:dyDescent="0.35">
      <c r="A28" s="5" t="s">
        <v>72</v>
      </c>
      <c r="B28" s="9">
        <v>77</v>
      </c>
      <c r="C28" s="9">
        <v>12</v>
      </c>
      <c r="D28" s="9">
        <v>24</v>
      </c>
      <c r="E28" s="9"/>
      <c r="F28" s="9"/>
      <c r="G28" s="9">
        <v>10208</v>
      </c>
      <c r="H28" s="19"/>
      <c r="I28" s="12">
        <v>44</v>
      </c>
      <c r="J28" s="9">
        <v>1339</v>
      </c>
      <c r="K28" s="9">
        <v>11704</v>
      </c>
    </row>
    <row r="29" spans="1:11" x14ac:dyDescent="0.35">
      <c r="A29" s="5" t="s">
        <v>73</v>
      </c>
      <c r="B29" s="9">
        <v>8715</v>
      </c>
      <c r="C29" s="9">
        <v>1</v>
      </c>
      <c r="D29" s="9">
        <v>19</v>
      </c>
      <c r="E29" s="9">
        <v>4</v>
      </c>
      <c r="F29" s="9"/>
      <c r="G29" s="9">
        <v>8215</v>
      </c>
      <c r="H29" s="19">
        <v>22</v>
      </c>
      <c r="I29" s="12">
        <v>31</v>
      </c>
      <c r="J29" s="9">
        <v>492</v>
      </c>
      <c r="K29" s="9">
        <v>17499</v>
      </c>
    </row>
    <row r="30" spans="1:11" x14ac:dyDescent="0.35">
      <c r="A30" s="5" t="s">
        <v>74</v>
      </c>
      <c r="B30" s="9">
        <v>119</v>
      </c>
      <c r="C30" s="9"/>
      <c r="D30" s="9">
        <v>25</v>
      </c>
      <c r="E30" s="9">
        <v>1</v>
      </c>
      <c r="F30" s="9"/>
      <c r="G30" s="9">
        <v>25719</v>
      </c>
      <c r="H30" s="19">
        <v>37</v>
      </c>
      <c r="I30" s="12">
        <v>484</v>
      </c>
      <c r="J30" s="9">
        <v>1383</v>
      </c>
      <c r="K30" s="9">
        <v>27768</v>
      </c>
    </row>
    <row r="31" spans="1:11" x14ac:dyDescent="0.35">
      <c r="A31" s="5" t="s">
        <v>35</v>
      </c>
      <c r="B31" s="9">
        <v>17</v>
      </c>
      <c r="C31" s="9"/>
      <c r="D31" s="9"/>
      <c r="E31" s="9"/>
      <c r="F31" s="9"/>
      <c r="G31" s="9">
        <v>7847</v>
      </c>
      <c r="H31" s="19"/>
      <c r="I31" s="12">
        <v>394</v>
      </c>
      <c r="J31" s="9"/>
      <c r="K31" s="9">
        <v>8258</v>
      </c>
    </row>
    <row r="32" spans="1:11" x14ac:dyDescent="0.35">
      <c r="A32" s="5" t="s">
        <v>9</v>
      </c>
      <c r="B32" s="9"/>
      <c r="C32" s="9"/>
      <c r="D32" s="9"/>
      <c r="E32" s="9"/>
      <c r="F32" s="9"/>
      <c r="G32" s="9">
        <v>12</v>
      </c>
      <c r="H32" s="19"/>
      <c r="I32" s="12"/>
      <c r="J32" s="9">
        <v>533</v>
      </c>
      <c r="K32" s="9">
        <v>545</v>
      </c>
    </row>
    <row r="33" spans="1:11" x14ac:dyDescent="0.35">
      <c r="A33" s="5" t="s">
        <v>28</v>
      </c>
      <c r="B33" s="9"/>
      <c r="C33" s="9"/>
      <c r="D33" s="9"/>
      <c r="E33" s="9"/>
      <c r="F33" s="9"/>
      <c r="G33" s="9">
        <v>110</v>
      </c>
      <c r="H33" s="19"/>
      <c r="I33" s="12"/>
      <c r="J33" s="9">
        <v>159</v>
      </c>
      <c r="K33" s="9">
        <v>269</v>
      </c>
    </row>
    <row r="34" spans="1:11" x14ac:dyDescent="0.35">
      <c r="A34" s="5" t="s">
        <v>111</v>
      </c>
      <c r="B34" s="9"/>
      <c r="C34" s="9"/>
      <c r="D34" s="9"/>
      <c r="E34" s="9"/>
      <c r="F34" s="9"/>
      <c r="G34" s="9">
        <v>300</v>
      </c>
      <c r="H34" s="19"/>
      <c r="I34" s="12"/>
      <c r="J34" s="9">
        <v>64</v>
      </c>
      <c r="K34" s="9">
        <v>364</v>
      </c>
    </row>
    <row r="35" spans="1:11" x14ac:dyDescent="0.35">
      <c r="A35" s="5" t="s">
        <v>75</v>
      </c>
      <c r="B35" s="9">
        <v>388</v>
      </c>
      <c r="C35" s="9">
        <v>2</v>
      </c>
      <c r="D35" s="9">
        <v>18</v>
      </c>
      <c r="E35" s="9"/>
      <c r="F35" s="9"/>
      <c r="G35" s="9">
        <v>111901</v>
      </c>
      <c r="H35" s="19">
        <v>348</v>
      </c>
      <c r="I35" s="12">
        <v>661</v>
      </c>
      <c r="J35" s="9">
        <v>678</v>
      </c>
      <c r="K35" s="9">
        <v>113996</v>
      </c>
    </row>
    <row r="36" spans="1:11" x14ac:dyDescent="0.35">
      <c r="A36" s="5" t="s">
        <v>76</v>
      </c>
      <c r="B36" s="9">
        <v>101</v>
      </c>
      <c r="C36" s="9"/>
      <c r="D36" s="9">
        <v>6</v>
      </c>
      <c r="E36" s="9"/>
      <c r="F36" s="9"/>
      <c r="G36" s="9">
        <v>32056</v>
      </c>
      <c r="H36" s="19">
        <v>32</v>
      </c>
      <c r="I36" s="12">
        <v>368</v>
      </c>
      <c r="J36" s="9">
        <v>156</v>
      </c>
      <c r="K36" s="9">
        <v>32719</v>
      </c>
    </row>
    <row r="37" spans="1:11" x14ac:dyDescent="0.35">
      <c r="A37" s="5" t="s">
        <v>77</v>
      </c>
      <c r="B37" s="9">
        <v>3</v>
      </c>
      <c r="C37" s="9"/>
      <c r="D37" s="9"/>
      <c r="E37" s="9"/>
      <c r="F37" s="9"/>
      <c r="G37" s="9">
        <v>36</v>
      </c>
      <c r="H37" s="19"/>
      <c r="I37" s="12"/>
      <c r="J37" s="9">
        <v>1212</v>
      </c>
      <c r="K37" s="9">
        <v>1251</v>
      </c>
    </row>
    <row r="38" spans="1:11" x14ac:dyDescent="0.35">
      <c r="A38" s="5" t="s">
        <v>78</v>
      </c>
      <c r="B38" s="9">
        <v>82</v>
      </c>
      <c r="C38" s="9"/>
      <c r="D38" s="9"/>
      <c r="E38" s="9"/>
      <c r="F38" s="9"/>
      <c r="G38" s="9">
        <v>6353</v>
      </c>
      <c r="H38" s="19">
        <v>14</v>
      </c>
      <c r="I38" s="12">
        <v>49</v>
      </c>
      <c r="J38" s="9">
        <v>45</v>
      </c>
      <c r="K38" s="9">
        <v>6543</v>
      </c>
    </row>
    <row r="39" spans="1:11" x14ac:dyDescent="0.35">
      <c r="A39" s="5" t="s">
        <v>79</v>
      </c>
      <c r="B39" s="9">
        <v>157</v>
      </c>
      <c r="C39" s="9"/>
      <c r="D39" s="9">
        <v>9</v>
      </c>
      <c r="E39" s="9"/>
      <c r="F39" s="9"/>
      <c r="G39" s="9">
        <v>34672</v>
      </c>
      <c r="H39" s="19">
        <v>179</v>
      </c>
      <c r="I39" s="12">
        <v>154</v>
      </c>
      <c r="J39" s="9">
        <v>388</v>
      </c>
      <c r="K39" s="9">
        <v>35559</v>
      </c>
    </row>
    <row r="40" spans="1:11" x14ac:dyDescent="0.35">
      <c r="A40" s="5" t="s">
        <v>10</v>
      </c>
      <c r="B40" s="9"/>
      <c r="C40" s="9"/>
      <c r="D40" s="9"/>
      <c r="E40" s="9"/>
      <c r="F40" s="9"/>
      <c r="G40" s="9">
        <v>36</v>
      </c>
      <c r="H40" s="19">
        <v>20</v>
      </c>
      <c r="I40" s="12">
        <v>473</v>
      </c>
      <c r="J40" s="9">
        <v>25</v>
      </c>
      <c r="K40" s="9">
        <v>554</v>
      </c>
    </row>
    <row r="41" spans="1:11" x14ac:dyDescent="0.35">
      <c r="A41" s="5" t="s">
        <v>80</v>
      </c>
      <c r="B41" s="9">
        <v>4</v>
      </c>
      <c r="C41" s="9"/>
      <c r="D41" s="9">
        <v>9</v>
      </c>
      <c r="E41" s="9"/>
      <c r="F41" s="9"/>
      <c r="G41" s="9">
        <v>9624</v>
      </c>
      <c r="H41" s="19">
        <v>21</v>
      </c>
      <c r="I41" s="12">
        <v>12</v>
      </c>
      <c r="J41" s="9">
        <v>91</v>
      </c>
      <c r="K41" s="9">
        <v>9761</v>
      </c>
    </row>
    <row r="42" spans="1:11" x14ac:dyDescent="0.35">
      <c r="A42" s="5" t="s">
        <v>115</v>
      </c>
      <c r="B42" s="9"/>
      <c r="C42" s="9"/>
      <c r="D42" s="9"/>
      <c r="E42" s="9"/>
      <c r="F42" s="9"/>
      <c r="G42" s="9">
        <v>2603</v>
      </c>
      <c r="H42" s="19"/>
      <c r="I42" s="12"/>
      <c r="J42" s="9">
        <v>2</v>
      </c>
      <c r="K42" s="9">
        <v>2605</v>
      </c>
    </row>
    <row r="43" spans="1:11" x14ac:dyDescent="0.35">
      <c r="A43" s="5" t="s">
        <v>119</v>
      </c>
      <c r="B43" s="9">
        <v>15</v>
      </c>
      <c r="C43" s="9"/>
      <c r="D43" s="9"/>
      <c r="E43" s="9"/>
      <c r="F43" s="9"/>
      <c r="G43" s="9">
        <v>55</v>
      </c>
      <c r="H43" s="19">
        <v>1</v>
      </c>
      <c r="I43" s="12">
        <v>1</v>
      </c>
      <c r="J43" s="9"/>
      <c r="K43" s="9">
        <v>72</v>
      </c>
    </row>
    <row r="44" spans="1:11" x14ac:dyDescent="0.35">
      <c r="A44" s="5" t="s">
        <v>36</v>
      </c>
      <c r="B44" s="9">
        <v>4495</v>
      </c>
      <c r="C44" s="9"/>
      <c r="D44" s="9"/>
      <c r="E44" s="9"/>
      <c r="F44" s="9"/>
      <c r="G44" s="9">
        <v>257</v>
      </c>
      <c r="H44" s="19"/>
      <c r="I44" s="12"/>
      <c r="J44" s="9">
        <v>4</v>
      </c>
      <c r="K44" s="9">
        <v>4756</v>
      </c>
    </row>
    <row r="45" spans="1:11" x14ac:dyDescent="0.35">
      <c r="A45" s="5" t="s">
        <v>11</v>
      </c>
      <c r="B45" s="9">
        <v>532</v>
      </c>
      <c r="C45" s="9">
        <v>1</v>
      </c>
      <c r="D45" s="9">
        <v>27</v>
      </c>
      <c r="E45" s="9">
        <v>13</v>
      </c>
      <c r="F45" s="9"/>
      <c r="G45" s="9">
        <v>39785</v>
      </c>
      <c r="H45" s="19">
        <v>211</v>
      </c>
      <c r="I45" s="12">
        <v>213</v>
      </c>
      <c r="J45" s="9">
        <v>1306</v>
      </c>
      <c r="K45" s="9">
        <v>42088</v>
      </c>
    </row>
    <row r="46" spans="1:11" x14ac:dyDescent="0.35">
      <c r="A46" s="5" t="s">
        <v>12</v>
      </c>
      <c r="B46" s="9">
        <v>200</v>
      </c>
      <c r="C46" s="9"/>
      <c r="D46" s="9">
        <v>10</v>
      </c>
      <c r="E46" s="9"/>
      <c r="F46" s="9"/>
      <c r="G46" s="9">
        <v>10512</v>
      </c>
      <c r="H46" s="19">
        <v>106</v>
      </c>
      <c r="I46" s="12">
        <v>41</v>
      </c>
      <c r="J46" s="9">
        <v>358</v>
      </c>
      <c r="K46" s="9">
        <v>11227</v>
      </c>
    </row>
    <row r="47" spans="1:11" x14ac:dyDescent="0.35">
      <c r="A47" s="5" t="s">
        <v>120</v>
      </c>
      <c r="B47" s="9">
        <v>46997</v>
      </c>
      <c r="C47" s="9"/>
      <c r="D47" s="9"/>
      <c r="E47" s="9"/>
      <c r="F47" s="9"/>
      <c r="G47" s="9">
        <v>4</v>
      </c>
      <c r="H47" s="19">
        <v>626</v>
      </c>
      <c r="I47" s="12">
        <v>48</v>
      </c>
      <c r="J47" s="9">
        <v>319</v>
      </c>
      <c r="K47" s="9">
        <v>47994</v>
      </c>
    </row>
    <row r="48" spans="1:11" x14ac:dyDescent="0.35">
      <c r="A48" s="5" t="s">
        <v>29</v>
      </c>
      <c r="B48" s="9"/>
      <c r="C48" s="9"/>
      <c r="D48" s="9"/>
      <c r="E48" s="9"/>
      <c r="F48" s="9"/>
      <c r="G48" s="9">
        <v>709</v>
      </c>
      <c r="H48" s="19"/>
      <c r="I48" s="12"/>
      <c r="J48" s="9"/>
      <c r="K48" s="9">
        <v>709</v>
      </c>
    </row>
    <row r="49" spans="1:17" x14ac:dyDescent="0.35">
      <c r="A49" s="5" t="s">
        <v>81</v>
      </c>
      <c r="B49" s="9"/>
      <c r="C49" s="9"/>
      <c r="D49" s="9"/>
      <c r="E49" s="9"/>
      <c r="F49" s="9"/>
      <c r="G49" s="9"/>
      <c r="H49" s="19"/>
      <c r="I49" s="12"/>
      <c r="J49" s="9">
        <v>941</v>
      </c>
      <c r="K49" s="9">
        <v>941</v>
      </c>
    </row>
    <row r="50" spans="1:17" x14ac:dyDescent="0.35">
      <c r="A50" s="5" t="s">
        <v>82</v>
      </c>
      <c r="B50" s="9"/>
      <c r="C50" s="9"/>
      <c r="D50" s="9"/>
      <c r="E50" s="9"/>
      <c r="F50" s="9"/>
      <c r="G50" s="9">
        <v>2</v>
      </c>
      <c r="H50" s="19"/>
      <c r="I50" s="12"/>
      <c r="J50" s="9"/>
      <c r="K50" s="9">
        <v>2</v>
      </c>
    </row>
    <row r="51" spans="1:17" x14ac:dyDescent="0.35">
      <c r="A51" s="11" t="s">
        <v>83</v>
      </c>
      <c r="B51" s="9"/>
      <c r="C51" s="9"/>
      <c r="D51" s="9"/>
      <c r="E51" s="9"/>
      <c r="F51" s="9"/>
      <c r="G51" s="10">
        <v>1</v>
      </c>
      <c r="H51" s="19"/>
      <c r="I51" s="12"/>
      <c r="J51" s="9"/>
      <c r="K51" s="9">
        <v>1</v>
      </c>
    </row>
    <row r="52" spans="1:17" x14ac:dyDescent="0.35">
      <c r="A52" s="11" t="s">
        <v>37</v>
      </c>
      <c r="B52" s="9">
        <v>363</v>
      </c>
      <c r="C52" s="9">
        <v>15</v>
      </c>
      <c r="D52" s="9">
        <v>34</v>
      </c>
      <c r="E52" s="9">
        <v>9</v>
      </c>
      <c r="F52" s="9"/>
      <c r="G52" s="10">
        <v>33659</v>
      </c>
      <c r="H52" s="19">
        <v>23</v>
      </c>
      <c r="I52" s="12">
        <v>31</v>
      </c>
      <c r="J52" s="9">
        <v>916</v>
      </c>
      <c r="K52" s="9">
        <v>35050</v>
      </c>
    </row>
    <row r="53" spans="1:17" x14ac:dyDescent="0.35">
      <c r="A53" s="15" t="s">
        <v>84</v>
      </c>
      <c r="B53" s="16">
        <v>12</v>
      </c>
      <c r="C53" s="16"/>
      <c r="D53" s="16"/>
      <c r="E53" s="16"/>
      <c r="F53" s="16"/>
      <c r="G53" s="17">
        <v>14</v>
      </c>
      <c r="H53" s="19">
        <v>471</v>
      </c>
      <c r="I53" s="12">
        <v>499</v>
      </c>
      <c r="J53" s="9">
        <v>43</v>
      </c>
      <c r="K53" s="9">
        <v>1039</v>
      </c>
    </row>
    <row r="54" spans="1:17" x14ac:dyDescent="0.35">
      <c r="A54" s="12" t="s">
        <v>85</v>
      </c>
      <c r="B54" s="16">
        <v>22538</v>
      </c>
      <c r="C54" s="16"/>
      <c r="D54" s="16">
        <v>18</v>
      </c>
      <c r="E54" s="16">
        <v>3</v>
      </c>
      <c r="F54" s="16"/>
      <c r="G54" s="16">
        <v>41900</v>
      </c>
      <c r="H54" s="20">
        <v>277</v>
      </c>
      <c r="I54" s="12">
        <v>2388</v>
      </c>
      <c r="J54" s="9">
        <v>1560</v>
      </c>
      <c r="K54" s="9">
        <v>68684</v>
      </c>
      <c r="Q54" s="8"/>
    </row>
    <row r="55" spans="1:17" x14ac:dyDescent="0.35">
      <c r="A55" s="12" t="s">
        <v>108</v>
      </c>
      <c r="B55" s="16">
        <v>145</v>
      </c>
      <c r="C55" s="16"/>
      <c r="D55" s="16"/>
      <c r="E55" s="16"/>
      <c r="F55" s="16"/>
      <c r="G55" s="16">
        <v>126</v>
      </c>
      <c r="H55" s="20">
        <v>172</v>
      </c>
      <c r="I55" s="12">
        <v>39</v>
      </c>
      <c r="J55" s="9">
        <v>3043</v>
      </c>
      <c r="K55" s="9">
        <v>3525</v>
      </c>
      <c r="L55" s="2"/>
      <c r="Q55" s="8"/>
    </row>
    <row r="56" spans="1:17" x14ac:dyDescent="0.35">
      <c r="A56" s="12" t="s">
        <v>30</v>
      </c>
      <c r="B56" s="16">
        <v>609</v>
      </c>
      <c r="C56" s="16"/>
      <c r="D56" s="16"/>
      <c r="E56" s="16"/>
      <c r="F56" s="16"/>
      <c r="G56" s="16">
        <v>3</v>
      </c>
      <c r="H56" s="20"/>
      <c r="I56" s="12">
        <v>4</v>
      </c>
      <c r="J56" s="9">
        <v>9888</v>
      </c>
      <c r="K56" s="9">
        <v>10504</v>
      </c>
      <c r="L56" s="10"/>
      <c r="Q56" s="8"/>
    </row>
    <row r="57" spans="1:17" x14ac:dyDescent="0.35">
      <c r="A57" s="12" t="s">
        <v>116</v>
      </c>
      <c r="B57" s="16">
        <v>3</v>
      </c>
      <c r="C57" s="16"/>
      <c r="D57" s="16"/>
      <c r="E57" s="16"/>
      <c r="F57" s="16"/>
      <c r="G57" s="16">
        <v>1454</v>
      </c>
      <c r="H57" s="20">
        <v>3</v>
      </c>
      <c r="I57" s="12">
        <v>3</v>
      </c>
      <c r="J57" s="9">
        <v>104</v>
      </c>
      <c r="K57" s="9">
        <v>1567</v>
      </c>
      <c r="Q57" s="8"/>
    </row>
    <row r="58" spans="1:17" x14ac:dyDescent="0.35">
      <c r="A58" s="18" t="s">
        <v>86</v>
      </c>
      <c r="B58" s="16">
        <v>716</v>
      </c>
      <c r="C58" s="16"/>
      <c r="D58" s="16">
        <v>13</v>
      </c>
      <c r="E58" s="16">
        <v>5</v>
      </c>
      <c r="F58" s="16"/>
      <c r="G58" s="16">
        <v>52341</v>
      </c>
      <c r="H58" s="20">
        <v>104</v>
      </c>
      <c r="I58" s="12">
        <v>741</v>
      </c>
      <c r="J58" s="9">
        <v>2429</v>
      </c>
      <c r="K58" s="9">
        <v>56349</v>
      </c>
    </row>
    <row r="59" spans="1:17" x14ac:dyDescent="0.35">
      <c r="A59" s="18" t="s">
        <v>31</v>
      </c>
      <c r="B59" s="16">
        <v>5040</v>
      </c>
      <c r="C59" s="16">
        <v>8</v>
      </c>
      <c r="D59" s="16">
        <v>24</v>
      </c>
      <c r="E59" s="16">
        <v>3</v>
      </c>
      <c r="F59" s="16">
        <v>7</v>
      </c>
      <c r="G59" s="16">
        <v>38394</v>
      </c>
      <c r="H59" s="20">
        <v>57</v>
      </c>
      <c r="I59" s="12">
        <v>1275</v>
      </c>
      <c r="J59" s="9">
        <v>617</v>
      </c>
      <c r="K59" s="9">
        <v>45425</v>
      </c>
    </row>
    <row r="60" spans="1:17" x14ac:dyDescent="0.35">
      <c r="A60" s="18" t="s">
        <v>106</v>
      </c>
      <c r="B60" s="16"/>
      <c r="C60" s="16"/>
      <c r="D60" s="16"/>
      <c r="E60" s="16"/>
      <c r="F60" s="16"/>
      <c r="G60" s="16">
        <v>654</v>
      </c>
      <c r="H60" s="20"/>
      <c r="I60" s="12"/>
      <c r="J60" s="9">
        <v>7</v>
      </c>
      <c r="K60" s="9">
        <v>661</v>
      </c>
    </row>
    <row r="61" spans="1:17" x14ac:dyDescent="0.35">
      <c r="A61" s="18" t="s">
        <v>87</v>
      </c>
      <c r="B61" s="16">
        <v>2</v>
      </c>
      <c r="C61" s="16"/>
      <c r="D61" s="16"/>
      <c r="E61" s="16"/>
      <c r="F61" s="16"/>
      <c r="G61" s="16">
        <v>11</v>
      </c>
      <c r="H61" s="20">
        <v>2</v>
      </c>
      <c r="I61" s="12"/>
      <c r="J61" s="9">
        <v>4541</v>
      </c>
      <c r="K61" s="9">
        <v>4556</v>
      </c>
    </row>
    <row r="62" spans="1:17" x14ac:dyDescent="0.35">
      <c r="A62" s="18" t="s">
        <v>38</v>
      </c>
      <c r="B62" s="16">
        <v>2347</v>
      </c>
      <c r="C62" s="16"/>
      <c r="D62" s="16">
        <v>69</v>
      </c>
      <c r="E62" s="16">
        <v>1</v>
      </c>
      <c r="F62" s="16"/>
      <c r="G62" s="16">
        <v>54435</v>
      </c>
      <c r="H62" s="20">
        <v>81</v>
      </c>
      <c r="I62" s="12">
        <v>111</v>
      </c>
      <c r="J62" s="9">
        <v>611</v>
      </c>
      <c r="K62" s="9">
        <v>57655</v>
      </c>
    </row>
    <row r="63" spans="1:17" x14ac:dyDescent="0.35">
      <c r="A63" s="18" t="s">
        <v>88</v>
      </c>
      <c r="B63" s="16">
        <v>3</v>
      </c>
      <c r="C63" s="16"/>
      <c r="D63" s="16"/>
      <c r="E63" s="16"/>
      <c r="F63" s="16"/>
      <c r="G63" s="16">
        <v>7009</v>
      </c>
      <c r="H63" s="20">
        <v>32</v>
      </c>
      <c r="I63" s="12">
        <v>92</v>
      </c>
      <c r="J63" s="9">
        <v>11</v>
      </c>
      <c r="K63" s="9">
        <v>7147</v>
      </c>
    </row>
    <row r="64" spans="1:17" x14ac:dyDescent="0.35">
      <c r="A64" s="18" t="s">
        <v>89</v>
      </c>
      <c r="B64" s="16">
        <v>15227</v>
      </c>
      <c r="C64" s="16"/>
      <c r="D64" s="16"/>
      <c r="E64" s="16"/>
      <c r="F64" s="16"/>
      <c r="G64" s="16">
        <v>2515</v>
      </c>
      <c r="H64" s="20">
        <v>14</v>
      </c>
      <c r="I64" s="12">
        <v>13</v>
      </c>
      <c r="J64" s="9">
        <v>223</v>
      </c>
      <c r="K64" s="9">
        <v>17992</v>
      </c>
    </row>
    <row r="65" spans="1:11" x14ac:dyDescent="0.35">
      <c r="A65" s="18" t="s">
        <v>32</v>
      </c>
      <c r="B65" s="16">
        <v>234</v>
      </c>
      <c r="C65" s="16"/>
      <c r="D65" s="16">
        <v>12</v>
      </c>
      <c r="E65" s="16">
        <v>2</v>
      </c>
      <c r="F65" s="16"/>
      <c r="G65" s="16">
        <v>9341</v>
      </c>
      <c r="H65" s="20">
        <v>11</v>
      </c>
      <c r="I65" s="12">
        <v>15</v>
      </c>
      <c r="J65" s="9">
        <v>185</v>
      </c>
      <c r="K65" s="9">
        <v>9800</v>
      </c>
    </row>
    <row r="66" spans="1:11" x14ac:dyDescent="0.35">
      <c r="A66" s="18" t="s">
        <v>90</v>
      </c>
      <c r="B66" s="16">
        <v>313</v>
      </c>
      <c r="C66" s="16"/>
      <c r="D66" s="16">
        <v>3</v>
      </c>
      <c r="E66" s="16">
        <v>1</v>
      </c>
      <c r="F66" s="16"/>
      <c r="G66" s="16">
        <v>14620</v>
      </c>
      <c r="H66" s="20">
        <v>40</v>
      </c>
      <c r="I66" s="12">
        <v>47</v>
      </c>
      <c r="J66" s="9">
        <v>224</v>
      </c>
      <c r="K66" s="9">
        <v>15248</v>
      </c>
    </row>
    <row r="67" spans="1:11" x14ac:dyDescent="0.35">
      <c r="A67" s="18" t="s">
        <v>91</v>
      </c>
      <c r="B67" s="16">
        <v>37</v>
      </c>
      <c r="C67" s="16"/>
      <c r="D67" s="16"/>
      <c r="E67" s="16"/>
      <c r="F67" s="16"/>
      <c r="G67" s="16">
        <v>4204</v>
      </c>
      <c r="H67" s="20"/>
      <c r="I67" s="12">
        <v>8</v>
      </c>
      <c r="J67" s="9">
        <v>52</v>
      </c>
      <c r="K67" s="9">
        <v>4301</v>
      </c>
    </row>
    <row r="68" spans="1:11" x14ac:dyDescent="0.35">
      <c r="A68" s="18" t="s">
        <v>13</v>
      </c>
      <c r="B68" s="16">
        <v>190</v>
      </c>
      <c r="C68" s="16">
        <v>2</v>
      </c>
      <c r="D68" s="16">
        <v>32</v>
      </c>
      <c r="E68" s="16"/>
      <c r="F68" s="16"/>
      <c r="G68" s="16">
        <v>17160</v>
      </c>
      <c r="H68" s="20">
        <v>74</v>
      </c>
      <c r="I68" s="12">
        <v>291</v>
      </c>
      <c r="J68" s="9">
        <v>1884</v>
      </c>
      <c r="K68" s="9">
        <v>19633</v>
      </c>
    </row>
    <row r="69" spans="1:11" x14ac:dyDescent="0.35">
      <c r="A69" s="12" t="s">
        <v>92</v>
      </c>
      <c r="B69" s="9"/>
      <c r="C69" s="9"/>
      <c r="D69" s="9"/>
      <c r="E69" s="9"/>
      <c r="F69" s="9"/>
      <c r="G69" s="9"/>
      <c r="H69" s="9"/>
      <c r="I69" s="12"/>
      <c r="J69" s="9">
        <v>1040</v>
      </c>
      <c r="K69" s="9">
        <v>1040</v>
      </c>
    </row>
    <row r="70" spans="1:11" x14ac:dyDescent="0.35">
      <c r="A70" s="12" t="s">
        <v>117</v>
      </c>
      <c r="B70" s="12">
        <v>106</v>
      </c>
      <c r="C70" s="12"/>
      <c r="D70" s="12"/>
      <c r="E70" s="12"/>
      <c r="F70" s="12"/>
      <c r="G70" s="12">
        <v>127</v>
      </c>
      <c r="H70" s="12">
        <v>1</v>
      </c>
      <c r="I70" s="12"/>
      <c r="J70" s="9">
        <v>6663</v>
      </c>
      <c r="K70" s="9">
        <v>6897</v>
      </c>
    </row>
    <row r="71" spans="1:11" x14ac:dyDescent="0.35">
      <c r="A71" s="12" t="s">
        <v>93</v>
      </c>
      <c r="B71" s="12">
        <v>347</v>
      </c>
      <c r="C71" s="12">
        <v>29</v>
      </c>
      <c r="D71" s="12">
        <v>1</v>
      </c>
      <c r="E71" s="12"/>
      <c r="F71" s="12"/>
      <c r="G71" s="12">
        <v>46638</v>
      </c>
      <c r="H71" s="12">
        <v>50</v>
      </c>
      <c r="I71" s="12">
        <v>42</v>
      </c>
      <c r="J71" s="9">
        <v>1939</v>
      </c>
      <c r="K71" s="9">
        <v>49046</v>
      </c>
    </row>
    <row r="72" spans="1:11" x14ac:dyDescent="0.35">
      <c r="A72" s="12" t="s">
        <v>25</v>
      </c>
      <c r="B72" s="12">
        <v>6</v>
      </c>
      <c r="C72" s="12"/>
      <c r="D72" s="12"/>
      <c r="E72" s="12"/>
      <c r="F72" s="12"/>
      <c r="G72" s="12">
        <v>2174</v>
      </c>
      <c r="H72" s="12"/>
      <c r="I72" s="12">
        <v>1</v>
      </c>
      <c r="J72" s="9"/>
      <c r="K72" s="9">
        <v>2181</v>
      </c>
    </row>
    <row r="73" spans="1:11" x14ac:dyDescent="0.35">
      <c r="A73" s="12" t="s">
        <v>94</v>
      </c>
      <c r="B73" s="12">
        <v>36</v>
      </c>
      <c r="C73" s="12"/>
      <c r="D73" s="12"/>
      <c r="E73" s="12"/>
      <c r="F73" s="12"/>
      <c r="G73" s="12">
        <v>81</v>
      </c>
      <c r="H73" s="12">
        <v>15</v>
      </c>
      <c r="I73" s="12">
        <v>9714</v>
      </c>
      <c r="J73" s="9">
        <v>17</v>
      </c>
      <c r="K73" s="9">
        <v>9863</v>
      </c>
    </row>
    <row r="74" spans="1:11" x14ac:dyDescent="0.35">
      <c r="A74" s="12" t="s">
        <v>95</v>
      </c>
      <c r="B74" s="12">
        <v>3</v>
      </c>
      <c r="C74" s="12"/>
      <c r="D74" s="12"/>
      <c r="E74" s="12"/>
      <c r="F74" s="12"/>
      <c r="G74" s="12">
        <v>1</v>
      </c>
      <c r="H74" s="12"/>
      <c r="I74" s="12">
        <v>1</v>
      </c>
      <c r="J74" s="9">
        <v>4789</v>
      </c>
      <c r="K74" s="9">
        <v>4794</v>
      </c>
    </row>
    <row r="75" spans="1:11" x14ac:dyDescent="0.35">
      <c r="A75" s="12" t="s">
        <v>14</v>
      </c>
      <c r="B75" s="12">
        <v>350</v>
      </c>
      <c r="C75" s="12"/>
      <c r="D75" s="12">
        <v>15</v>
      </c>
      <c r="E75" s="12"/>
      <c r="F75" s="12"/>
      <c r="G75" s="12">
        <v>6265</v>
      </c>
      <c r="H75" s="12">
        <v>9</v>
      </c>
      <c r="I75" s="12">
        <v>12</v>
      </c>
      <c r="J75" s="9">
        <v>167</v>
      </c>
      <c r="K75" s="9">
        <v>6818</v>
      </c>
    </row>
    <row r="76" spans="1:11" x14ac:dyDescent="0.35">
      <c r="A76" s="12" t="s">
        <v>96</v>
      </c>
      <c r="B76" s="12">
        <v>15</v>
      </c>
      <c r="C76" s="12"/>
      <c r="D76" s="12"/>
      <c r="E76" s="12"/>
      <c r="F76" s="12"/>
      <c r="G76" s="12">
        <v>2622</v>
      </c>
      <c r="H76" s="12">
        <v>1</v>
      </c>
      <c r="I76" s="12">
        <v>14</v>
      </c>
      <c r="J76" s="12"/>
      <c r="K76" s="9">
        <v>2652</v>
      </c>
    </row>
    <row r="77" spans="1:11" x14ac:dyDescent="0.35">
      <c r="A77" s="12" t="s">
        <v>39</v>
      </c>
      <c r="B77" s="12">
        <v>65</v>
      </c>
      <c r="C77" s="12"/>
      <c r="D77" s="12"/>
      <c r="E77" s="12"/>
      <c r="F77" s="12"/>
      <c r="G77" s="12">
        <v>1</v>
      </c>
      <c r="H77" s="12"/>
      <c r="I77" s="12"/>
      <c r="J77" s="12">
        <v>278</v>
      </c>
      <c r="K77" s="9">
        <v>344</v>
      </c>
    </row>
    <row r="78" spans="1:11" x14ac:dyDescent="0.35">
      <c r="A78" s="12" t="s">
        <v>97</v>
      </c>
      <c r="B78" s="12">
        <v>235</v>
      </c>
      <c r="C78" s="12"/>
      <c r="D78" s="12"/>
      <c r="E78" s="12"/>
      <c r="F78" s="12"/>
      <c r="G78" s="12">
        <v>12603</v>
      </c>
      <c r="H78" s="12"/>
      <c r="I78" s="12"/>
      <c r="J78" s="12">
        <v>493</v>
      </c>
      <c r="K78" s="9">
        <v>13331</v>
      </c>
    </row>
    <row r="79" spans="1:11" x14ac:dyDescent="0.35">
      <c r="A79" s="12" t="s">
        <v>98</v>
      </c>
      <c r="B79" s="12">
        <v>1044</v>
      </c>
      <c r="C79" s="12"/>
      <c r="D79" s="12"/>
      <c r="E79" s="12"/>
      <c r="F79" s="12"/>
      <c r="G79" s="12">
        <v>6583</v>
      </c>
      <c r="H79" s="12">
        <v>24</v>
      </c>
      <c r="I79" s="12">
        <v>169</v>
      </c>
      <c r="J79" s="12">
        <v>489</v>
      </c>
      <c r="K79" s="9">
        <v>8309</v>
      </c>
    </row>
    <row r="80" spans="1:11" x14ac:dyDescent="0.35">
      <c r="A80" s="12" t="s">
        <v>33</v>
      </c>
      <c r="B80" s="12">
        <v>38</v>
      </c>
      <c r="C80" s="12">
        <v>10</v>
      </c>
      <c r="D80" s="12">
        <v>10</v>
      </c>
      <c r="E80" s="12">
        <v>10</v>
      </c>
      <c r="F80" s="12"/>
      <c r="G80" s="12">
        <v>13194</v>
      </c>
      <c r="H80" s="12">
        <v>19</v>
      </c>
      <c r="I80" s="12">
        <v>1291</v>
      </c>
      <c r="J80" s="12">
        <v>180</v>
      </c>
      <c r="K80" s="9">
        <v>14752</v>
      </c>
    </row>
    <row r="81" spans="1:11" x14ac:dyDescent="0.35">
      <c r="A81" s="12" t="s">
        <v>34</v>
      </c>
      <c r="B81" s="12">
        <v>132</v>
      </c>
      <c r="C81" s="12"/>
      <c r="D81" s="12">
        <v>2</v>
      </c>
      <c r="E81" s="12">
        <v>1</v>
      </c>
      <c r="F81" s="12"/>
      <c r="G81" s="12">
        <v>18071</v>
      </c>
      <c r="H81" s="12">
        <v>9</v>
      </c>
      <c r="I81" s="12">
        <v>53</v>
      </c>
      <c r="J81" s="12">
        <v>278</v>
      </c>
      <c r="K81" s="9">
        <v>18546</v>
      </c>
    </row>
    <row r="82" spans="1:11" x14ac:dyDescent="0.35">
      <c r="A82" s="12" t="s">
        <v>15</v>
      </c>
      <c r="B82" s="12">
        <v>161</v>
      </c>
      <c r="C82" s="12">
        <v>1</v>
      </c>
      <c r="D82" s="12">
        <v>45</v>
      </c>
      <c r="E82" s="12"/>
      <c r="F82" s="12"/>
      <c r="G82" s="12">
        <v>37741</v>
      </c>
      <c r="H82" s="12">
        <v>144</v>
      </c>
      <c r="I82" s="12">
        <v>107</v>
      </c>
      <c r="J82" s="12">
        <v>372</v>
      </c>
      <c r="K82" s="9">
        <v>38571</v>
      </c>
    </row>
    <row r="83" spans="1:11" x14ac:dyDescent="0.35">
      <c r="A83" s="12" t="s">
        <v>99</v>
      </c>
      <c r="B83" s="12">
        <v>42000</v>
      </c>
      <c r="C83" s="12"/>
      <c r="D83" s="12"/>
      <c r="E83" s="12"/>
      <c r="F83" s="12"/>
      <c r="G83" s="12">
        <v>11074</v>
      </c>
      <c r="H83" s="12">
        <v>110</v>
      </c>
      <c r="I83" s="12">
        <v>411</v>
      </c>
      <c r="J83" s="12">
        <v>23</v>
      </c>
      <c r="K83" s="9">
        <v>53618</v>
      </c>
    </row>
    <row r="84" spans="1:11" x14ac:dyDescent="0.35">
      <c r="A84" s="12" t="s">
        <v>100</v>
      </c>
      <c r="B84" s="12">
        <v>85</v>
      </c>
      <c r="C84" s="12"/>
      <c r="D84" s="12"/>
      <c r="E84" s="12"/>
      <c r="F84" s="12"/>
      <c r="G84" s="12">
        <v>12113</v>
      </c>
      <c r="H84" s="12">
        <v>42</v>
      </c>
      <c r="I84" s="12">
        <v>26</v>
      </c>
      <c r="J84" s="12">
        <v>234</v>
      </c>
      <c r="K84" s="9">
        <v>12500</v>
      </c>
    </row>
    <row r="85" spans="1:11" x14ac:dyDescent="0.35">
      <c r="A85" s="12" t="s">
        <v>101</v>
      </c>
      <c r="B85" s="12">
        <v>135</v>
      </c>
      <c r="C85" s="12"/>
      <c r="D85" s="12">
        <v>7</v>
      </c>
      <c r="E85" s="12"/>
      <c r="F85" s="12"/>
      <c r="G85" s="12">
        <v>15901</v>
      </c>
      <c r="H85" s="12">
        <v>20</v>
      </c>
      <c r="I85" s="12">
        <v>13</v>
      </c>
      <c r="J85" s="12">
        <v>1691</v>
      </c>
      <c r="K85" s="9">
        <v>17767</v>
      </c>
    </row>
    <row r="86" spans="1:11" x14ac:dyDescent="0.35">
      <c r="A86" s="12" t="s">
        <v>16</v>
      </c>
      <c r="B86" s="12">
        <v>63</v>
      </c>
      <c r="C86" s="12">
        <v>3</v>
      </c>
      <c r="D86" s="12">
        <v>17</v>
      </c>
      <c r="E86" s="12">
        <v>5</v>
      </c>
      <c r="F86" s="12"/>
      <c r="G86" s="12">
        <v>30696</v>
      </c>
      <c r="H86" s="12">
        <v>32</v>
      </c>
      <c r="I86" s="12">
        <v>250</v>
      </c>
      <c r="J86" s="12">
        <v>623</v>
      </c>
      <c r="K86" s="9">
        <v>31689</v>
      </c>
    </row>
    <row r="87" spans="1:11" x14ac:dyDescent="0.35">
      <c r="A87" s="12" t="s">
        <v>17</v>
      </c>
      <c r="B87" s="12">
        <v>4956</v>
      </c>
      <c r="C87" s="12">
        <v>1</v>
      </c>
      <c r="D87" s="12"/>
      <c r="E87" s="12">
        <v>2</v>
      </c>
      <c r="F87" s="12"/>
      <c r="G87" s="12">
        <v>21761</v>
      </c>
      <c r="H87" s="12"/>
      <c r="I87" s="12">
        <v>28</v>
      </c>
      <c r="J87" s="12">
        <v>137</v>
      </c>
      <c r="K87" s="9">
        <v>26885</v>
      </c>
    </row>
    <row r="88" spans="1:11" x14ac:dyDescent="0.35">
      <c r="A88" s="12" t="s">
        <v>18</v>
      </c>
      <c r="B88" s="12">
        <v>141</v>
      </c>
      <c r="C88" s="12"/>
      <c r="D88" s="12">
        <v>16</v>
      </c>
      <c r="E88" s="12"/>
      <c r="F88" s="12"/>
      <c r="G88" s="12">
        <v>15830</v>
      </c>
      <c r="H88" s="12">
        <v>312</v>
      </c>
      <c r="I88" s="12">
        <v>87</v>
      </c>
      <c r="J88" s="12">
        <v>265</v>
      </c>
      <c r="K88" s="9">
        <v>16651</v>
      </c>
    </row>
    <row r="89" spans="1:11" x14ac:dyDescent="0.35">
      <c r="A89" s="12" t="s">
        <v>102</v>
      </c>
      <c r="B89" s="12">
        <v>11</v>
      </c>
      <c r="C89" s="12"/>
      <c r="D89" s="12">
        <v>21</v>
      </c>
      <c r="E89" s="12"/>
      <c r="F89" s="12"/>
      <c r="G89" s="12">
        <v>13493</v>
      </c>
      <c r="H89" s="12"/>
      <c r="I89" s="12"/>
      <c r="J89" s="12">
        <v>85</v>
      </c>
      <c r="K89" s="9">
        <v>13610</v>
      </c>
    </row>
    <row r="90" spans="1:11" x14ac:dyDescent="0.35">
      <c r="A90" s="1" t="s">
        <v>4</v>
      </c>
      <c r="B90" s="21">
        <f>SUM(B7:B89)</f>
        <v>166449</v>
      </c>
      <c r="C90" s="21">
        <f t="shared" ref="C90:J90" si="0">SUM(C7:C89)</f>
        <v>90</v>
      </c>
      <c r="D90" s="21">
        <f t="shared" si="0"/>
        <v>566</v>
      </c>
      <c r="E90" s="21">
        <f t="shared" si="0"/>
        <v>66</v>
      </c>
      <c r="F90" s="21">
        <f t="shared" si="0"/>
        <v>7</v>
      </c>
      <c r="G90" s="21">
        <f t="shared" si="0"/>
        <v>1055592</v>
      </c>
      <c r="H90" s="21">
        <f t="shared" si="0"/>
        <v>4625</v>
      </c>
      <c r="I90" s="21">
        <f t="shared" si="0"/>
        <v>21776</v>
      </c>
      <c r="J90" s="21">
        <f t="shared" si="0"/>
        <v>86624</v>
      </c>
      <c r="K90" s="21">
        <f>SUM(K7:K89)</f>
        <v>1335795</v>
      </c>
    </row>
  </sheetData>
  <sortState xmlns:xlrd2="http://schemas.microsoft.com/office/spreadsheetml/2017/richdata2" ref="A7:G50">
    <sortCondition ref="A7:A50"/>
  </sortState>
  <pageMargins left="0.74803149606299213" right="0.74803149606299213" top="0.98425196850393704" bottom="0.98425196850393704" header="0.51181102362204722" footer="0.51181102362204722"/>
  <pageSetup paperSize="9" scale="23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PAtrimoniodisponibile_Media</vt:lpstr>
      <vt:lpstr>PAtrimoniodisponibile_Classe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Paolo Lucini</cp:lastModifiedBy>
  <cp:lastPrinted>2021-01-27T09:02:27Z</cp:lastPrinted>
  <dcterms:created xsi:type="dcterms:W3CDTF">2019-06-03T09:34:07Z</dcterms:created>
  <dcterms:modified xsi:type="dcterms:W3CDTF">2025-01-09T16:06:37Z</dcterms:modified>
</cp:coreProperties>
</file>