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sbno-my.sharepoint.com/personal/paolo_lucini_csbno_net/Documents/CLAVIS/Statistiche/Statistiche_2024/2024_def/"/>
    </mc:Choice>
  </mc:AlternateContent>
  <xr:revisionPtr revIDLastSave="79" documentId="13_ncr:1_{E61AA4C4-CE6A-48FF-A6FB-813DB863A2ED}" xr6:coauthVersionLast="47" xr6:coauthVersionMax="47" xr10:uidLastSave="{740C331F-C138-4AE6-B282-76290AA1DB4D}"/>
  <bookViews>
    <workbookView xWindow="-110" yWindow="-110" windowWidth="19420" windowHeight="10300" xr2:uid="{00000000-000D-0000-FFFF-FFFF00000000}"/>
  </bookViews>
  <sheets>
    <sheet name="Totale_2024_MediaPerBib" sheetId="27" r:id="rId1"/>
    <sheet name="Totale_2024_ClassePres" sheetId="28" r:id="rId2"/>
  </sheets>
  <externalReferences>
    <externalReference r:id="rId3"/>
  </externalReferences>
  <definedNames>
    <definedName name="itemanno_" localSheetId="1">[1]ItemAnno2008!#REF!</definedName>
    <definedName name="itemanno_" localSheetId="0">[1]ItemAnno2008!#REF!</definedName>
    <definedName name="itemanno_">[1]ItemAnno2008!#REF!</definedName>
    <definedName name="ItemAnno2008" localSheetId="1">[1]ItemAnno2008!#REF!</definedName>
    <definedName name="ItemAnno2008" localSheetId="0">[1]ItemAnno2008!#REF!</definedName>
    <definedName name="ItemAnno2008">[1]ItemAnno2008!#REF!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28" l="1"/>
  <c r="J10" i="28"/>
  <c r="J11" i="28"/>
  <c r="J12" i="28"/>
  <c r="J13" i="28"/>
  <c r="J14" i="28"/>
  <c r="J15" i="28"/>
  <c r="J16" i="28"/>
  <c r="J17" i="28"/>
  <c r="J18" i="28"/>
  <c r="J19" i="28"/>
  <c r="J20" i="28"/>
  <c r="J21" i="28"/>
  <c r="J22" i="28"/>
  <c r="J23" i="28"/>
  <c r="J24" i="28"/>
  <c r="J25" i="28"/>
  <c r="J26" i="28"/>
  <c r="J27" i="28"/>
  <c r="J28" i="28"/>
  <c r="J29" i="28"/>
  <c r="J30" i="28"/>
  <c r="J31" i="28"/>
  <c r="J32" i="28"/>
  <c r="J33" i="28"/>
  <c r="J34" i="28"/>
  <c r="J35" i="28"/>
  <c r="J36" i="28"/>
  <c r="J37" i="28"/>
  <c r="J38" i="28"/>
  <c r="J39" i="28"/>
  <c r="J40" i="28"/>
  <c r="J41" i="28"/>
  <c r="J42" i="28"/>
  <c r="J43" i="28"/>
  <c r="J44" i="28"/>
  <c r="J45" i="28"/>
  <c r="J46" i="28"/>
  <c r="J47" i="28"/>
  <c r="J48" i="28"/>
  <c r="J49" i="28"/>
  <c r="J50" i="28"/>
  <c r="J51" i="28"/>
  <c r="J52" i="28"/>
  <c r="J53" i="28"/>
  <c r="J54" i="28"/>
  <c r="J55" i="28"/>
  <c r="J56" i="28"/>
  <c r="J57" i="28"/>
  <c r="J58" i="28"/>
  <c r="J59" i="28"/>
  <c r="J60" i="28"/>
  <c r="J61" i="28"/>
  <c r="J62" i="28"/>
  <c r="J63" i="28"/>
  <c r="J64" i="28"/>
  <c r="J65" i="28"/>
  <c r="J66" i="28"/>
  <c r="J67" i="28"/>
  <c r="J8" i="28"/>
  <c r="C68" i="28"/>
  <c r="D68" i="28"/>
  <c r="E68" i="28"/>
  <c r="F68" i="28"/>
  <c r="G68" i="28"/>
  <c r="H68" i="28"/>
  <c r="I68" i="28"/>
  <c r="B68" i="28"/>
  <c r="AA68" i="27"/>
  <c r="AA8" i="27"/>
  <c r="AA9" i="27"/>
  <c r="AA10" i="27"/>
  <c r="AA11" i="27"/>
  <c r="AA12" i="27"/>
  <c r="AA13" i="27"/>
  <c r="AA14" i="27"/>
  <c r="AA15" i="27"/>
  <c r="AA16" i="27"/>
  <c r="AA17" i="27"/>
  <c r="AA18" i="27"/>
  <c r="AA19" i="27"/>
  <c r="AA20" i="27"/>
  <c r="AA21" i="27"/>
  <c r="AA22" i="27"/>
  <c r="AA23" i="27"/>
  <c r="AA24" i="27"/>
  <c r="AA25" i="27"/>
  <c r="AA26" i="27"/>
  <c r="AA27" i="27"/>
  <c r="AA28" i="27"/>
  <c r="AA29" i="27"/>
  <c r="AA30" i="27"/>
  <c r="AA31" i="27"/>
  <c r="AA32" i="27"/>
  <c r="AA33" i="27"/>
  <c r="AA34" i="27"/>
  <c r="AA35" i="27"/>
  <c r="AA36" i="27"/>
  <c r="AA37" i="27"/>
  <c r="AA38" i="27"/>
  <c r="AA39" i="27"/>
  <c r="AA40" i="27"/>
  <c r="AA41" i="27"/>
  <c r="AA42" i="27"/>
  <c r="AA43" i="27"/>
  <c r="AA44" i="27"/>
  <c r="AA45" i="27"/>
  <c r="AA46" i="27"/>
  <c r="AA47" i="27"/>
  <c r="AA48" i="27"/>
  <c r="AA49" i="27"/>
  <c r="AA50" i="27"/>
  <c r="AA51" i="27"/>
  <c r="AA52" i="27"/>
  <c r="AA53" i="27"/>
  <c r="AA54" i="27"/>
  <c r="AA55" i="27"/>
  <c r="AA56" i="27"/>
  <c r="AA57" i="27"/>
  <c r="AA58" i="27"/>
  <c r="AA59" i="27"/>
  <c r="AA60" i="27"/>
  <c r="AA61" i="27"/>
  <c r="AA62" i="27"/>
  <c r="AA63" i="27"/>
  <c r="AA64" i="27"/>
  <c r="AA65" i="27"/>
  <c r="AA66" i="27"/>
  <c r="AA67" i="27"/>
  <c r="AA7" i="27"/>
  <c r="C68" i="27"/>
  <c r="D68" i="27"/>
  <c r="E68" i="27"/>
  <c r="F68" i="27"/>
  <c r="G68" i="27"/>
  <c r="H68" i="27"/>
  <c r="I68" i="27"/>
  <c r="J68" i="27"/>
  <c r="K68" i="27"/>
  <c r="L68" i="27"/>
  <c r="M68" i="27"/>
  <c r="N68" i="27"/>
  <c r="O68" i="27"/>
  <c r="P68" i="27"/>
  <c r="Q68" i="27"/>
  <c r="R68" i="27"/>
  <c r="S68" i="27"/>
  <c r="T68" i="27"/>
  <c r="U68" i="27"/>
  <c r="V68" i="27"/>
  <c r="W68" i="27"/>
  <c r="X68" i="27"/>
  <c r="Y68" i="27"/>
  <c r="Z68" i="27"/>
  <c r="B68" i="27"/>
  <c r="J68" i="28" l="1"/>
</calcChain>
</file>

<file path=xl/sharedStrings.xml><?xml version="1.0" encoding="utf-8"?>
<sst xmlns="http://schemas.openxmlformats.org/spreadsheetml/2006/main" count="160" uniqueCount="98">
  <si>
    <t>Audiolibro</t>
  </si>
  <si>
    <t>Periodico</t>
  </si>
  <si>
    <t>Totale complessivo</t>
  </si>
  <si>
    <t>Arese</t>
  </si>
  <si>
    <t>Baranzate</t>
  </si>
  <si>
    <t>Barbaiana - Lainate</t>
  </si>
  <si>
    <t>Bollate</t>
  </si>
  <si>
    <t>Bollate - Scuola Media Statale Giacomo Leopardi</t>
  </si>
  <si>
    <t>Bollate-Cassina</t>
  </si>
  <si>
    <t>Bollate-Levi-Rotterdam</t>
  </si>
  <si>
    <t>Bresso</t>
  </si>
  <si>
    <t>Busto Garolfo</t>
  </si>
  <si>
    <t>Canegrate</t>
  </si>
  <si>
    <t>Cerro</t>
  </si>
  <si>
    <t>Cesate</t>
  </si>
  <si>
    <t>Cinisello-Il Pertini</t>
  </si>
  <si>
    <t>Cormano</t>
  </si>
  <si>
    <t>Cormano Ragazzi - BI</t>
  </si>
  <si>
    <t>Cornaredo</t>
  </si>
  <si>
    <t>Cornaredo-S. Pietro</t>
  </si>
  <si>
    <t>Cusano Milanino</t>
  </si>
  <si>
    <t>Dairago</t>
  </si>
  <si>
    <t>Lainate l'Ariston</t>
  </si>
  <si>
    <t>Legnano</t>
  </si>
  <si>
    <t>Novate</t>
  </si>
  <si>
    <t>Paderno - Tilane</t>
  </si>
  <si>
    <t>Parabiago</t>
  </si>
  <si>
    <t>Pogliano</t>
  </si>
  <si>
    <t>Pregnana</t>
  </si>
  <si>
    <t>Puntocerchiate</t>
  </si>
  <si>
    <t>PuntoPero</t>
  </si>
  <si>
    <t>Rescaldina - Lea Garofalo</t>
  </si>
  <si>
    <t>Rho - Centro doc.locale</t>
  </si>
  <si>
    <t>Rho - Lucernate</t>
  </si>
  <si>
    <t>Rho-Piras</t>
  </si>
  <si>
    <t>Rho-Popolare</t>
  </si>
  <si>
    <t>San Giorgio</t>
  </si>
  <si>
    <t>San Vittore</t>
  </si>
  <si>
    <t>Senago</t>
  </si>
  <si>
    <t>Sesto -Centrale</t>
  </si>
  <si>
    <t>Sesto-Marx</t>
  </si>
  <si>
    <t>Sesto-Ragazzi</t>
  </si>
  <si>
    <t>Settimo Milanese</t>
  </si>
  <si>
    <t>Solaro</t>
  </si>
  <si>
    <t>Vanzago</t>
  </si>
  <si>
    <t>Villa Cortese</t>
  </si>
  <si>
    <t>Prestito interbibliotecario</t>
  </si>
  <si>
    <t>Solo consultazione</t>
  </si>
  <si>
    <t>Solo consultazione locale</t>
  </si>
  <si>
    <t>Solo prestito locale</t>
  </si>
  <si>
    <t>Novità locale 10gg</t>
  </si>
  <si>
    <t>Novità prestito breve</t>
  </si>
  <si>
    <t>Rho - CentRho</t>
  </si>
  <si>
    <t>Non disponibile</t>
  </si>
  <si>
    <t>Rho - Burba</t>
  </si>
  <si>
    <t>Giochi da tavolo</t>
  </si>
  <si>
    <t>Nerviano - Alda Merini</t>
  </si>
  <si>
    <t>Etichette di riga</t>
  </si>
  <si>
    <t>Audioregistrazione</t>
  </si>
  <si>
    <t>Blue-Ray</t>
  </si>
  <si>
    <t>CD Allegato</t>
  </si>
  <si>
    <t>DVD</t>
  </si>
  <si>
    <t>Grafica</t>
  </si>
  <si>
    <t>Libri scolastici</t>
  </si>
  <si>
    <t>Materiale Cartografico</t>
  </si>
  <si>
    <t>Microforma</t>
  </si>
  <si>
    <t>Monografia</t>
  </si>
  <si>
    <t>Multimediale</t>
  </si>
  <si>
    <t>Novità TECA+</t>
  </si>
  <si>
    <t>Oggetto</t>
  </si>
  <si>
    <t>Videogiochi</t>
  </si>
  <si>
    <t xml:space="preserve">Biblioteca Aziendale  Geico </t>
  </si>
  <si>
    <t>Novità locale 30gg</t>
  </si>
  <si>
    <t>DVD Allegato</t>
  </si>
  <si>
    <t>Novità TECA+ NBM</t>
  </si>
  <si>
    <t>Arese-Pellico</t>
  </si>
  <si>
    <t xml:space="preserve">Totale </t>
  </si>
  <si>
    <t>Novate - DV22</t>
  </si>
  <si>
    <t>Oggetti - semi</t>
  </si>
  <si>
    <t>Biblioteca Aziendale CAP</t>
  </si>
  <si>
    <t>Biblioteca dei Semi</t>
  </si>
  <si>
    <t>Cinisello  Liceo "G.Casiraghi"</t>
  </si>
  <si>
    <t>Cinisello Balsamo-FuoriPertini-FormOfficina</t>
  </si>
  <si>
    <t>CSBNO-Centrale</t>
  </si>
  <si>
    <t>Ospiate Scuola Primaria</t>
  </si>
  <si>
    <t>null</t>
  </si>
  <si>
    <t>Csbno - Centrale 2</t>
  </si>
  <si>
    <t>Legnano - Punto prestito Mazzafame</t>
  </si>
  <si>
    <t>Paderno-Gadda</t>
  </si>
  <si>
    <t>Rho - Biblioteca scolastica - Paola Mancuso</t>
  </si>
  <si>
    <t>Rho-Durrenmatt</t>
  </si>
  <si>
    <t>Musica a stampa</t>
  </si>
  <si>
    <t>Oggetto HW 30 gg</t>
  </si>
  <si>
    <t>Proiezione Visiva</t>
  </si>
  <si>
    <t>Risorsa Elettronica</t>
  </si>
  <si>
    <t>Videoregistrazione VHS</t>
  </si>
  <si>
    <t>Biblioteca Sormani</t>
  </si>
  <si>
    <t>ExParabiago_non_attiva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</si>
</sst>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MS Sans Serif"/>
      <family val="2"/>
    </font>
    <font>
      <sz val="10"/>
      <color theme="0"/>
      <name val="MS Sans Serif"/>
      <family val="2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2" fillId="0" borderId="0" xfId="1"/>
    <xf numFmtId="0" fontId="1" fillId="2" borderId="1" xfId="1" applyFont="1" applyFill="1" applyBorder="1" applyAlignment="1">
      <alignment horizontal="center"/>
    </xf>
    <xf numFmtId="0" fontId="3" fillId="3" borderId="0" xfId="1" applyFont="1" applyFill="1"/>
    <xf numFmtId="0" fontId="4" fillId="3" borderId="0" xfId="1" applyFont="1" applyFill="1" applyAlignment="1">
      <alignment horizontal="center"/>
    </xf>
    <xf numFmtId="0" fontId="3" fillId="3" borderId="0" xfId="1" applyFont="1" applyFill="1" applyAlignment="1">
      <alignment wrapText="1"/>
    </xf>
    <xf numFmtId="0" fontId="2" fillId="0" borderId="0" xfId="1" applyAlignment="1">
      <alignment wrapText="1"/>
    </xf>
    <xf numFmtId="0" fontId="5" fillId="0" borderId="1" xfId="0" applyFont="1" applyBorder="1" applyAlignment="1">
      <alignment horizontal="left"/>
    </xf>
    <xf numFmtId="3" fontId="5" fillId="0" borderId="1" xfId="0" applyNumberFormat="1" applyFont="1" applyBorder="1" applyAlignment="1">
      <alignment horizontal="right"/>
    </xf>
    <xf numFmtId="0" fontId="1" fillId="4" borderId="1" xfId="0" applyFont="1" applyFill="1" applyBorder="1" applyAlignment="1">
      <alignment horizontal="left"/>
    </xf>
    <xf numFmtId="3" fontId="1" fillId="4" borderId="1" xfId="0" applyNumberFormat="1" applyFont="1" applyFill="1" applyBorder="1" applyAlignment="1">
      <alignment horizontal="right"/>
    </xf>
    <xf numFmtId="3" fontId="5" fillId="0" borderId="1" xfId="0" applyNumberFormat="1" applyFont="1" applyBorder="1"/>
    <xf numFmtId="0" fontId="1" fillId="2" borderId="2" xfId="1" applyFont="1" applyFill="1" applyBorder="1" applyAlignment="1">
      <alignment horizontal="center"/>
    </xf>
    <xf numFmtId="0" fontId="5" fillId="0" borderId="1" xfId="0" applyFont="1" applyBorder="1"/>
    <xf numFmtId="3" fontId="1" fillId="0" borderId="1" xfId="0" applyNumberFormat="1" applyFont="1" applyBorder="1" applyAlignment="1">
      <alignment horizontal="right"/>
    </xf>
    <xf numFmtId="0" fontId="2" fillId="0" borderId="1" xfId="1" applyBorder="1" applyAlignment="1">
      <alignment wrapText="1"/>
    </xf>
    <xf numFmtId="0" fontId="2" fillId="0" borderId="1" xfId="1" applyBorder="1"/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232018</xdr:colOff>
      <xdr:row>4</xdr:row>
      <xdr:rowOff>8819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F5D43190-DF95-4965-8E43-3D00C92298E6}"/>
            </a:ext>
          </a:extLst>
        </xdr:cNvPr>
        <xdr:cNvSpPr txBox="1"/>
      </xdr:nvSpPr>
      <xdr:spPr>
        <a:xfrm>
          <a:off x="0" y="0"/>
          <a:ext cx="5362818" cy="669219"/>
        </a:xfrm>
        <a:prstGeom prst="rect">
          <a:avLst/>
        </a:prstGeom>
        <a:solidFill>
          <a:srgbClr val="C0504D">
            <a:lumMod val="40000"/>
            <a:lumOff val="6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Acquisizioni - suddivisione per biblioteca e tipo di risorsa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Dati al 31.12.2024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273402</xdr:colOff>
      <xdr:row>5</xdr:row>
      <xdr:rowOff>52916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26887CDB-2B2F-41F9-BE6D-7DA8F88CD73E}"/>
            </a:ext>
          </a:extLst>
        </xdr:cNvPr>
        <xdr:cNvSpPr txBox="1"/>
      </xdr:nvSpPr>
      <xdr:spPr>
        <a:xfrm>
          <a:off x="0" y="0"/>
          <a:ext cx="6407502" cy="910166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Acquisizioni</a:t>
          </a:r>
          <a:r>
            <a:rPr lang="it-IT" sz="1600" b="1" baseline="0"/>
            <a:t> </a:t>
          </a:r>
          <a:r>
            <a:rPr lang="it-IT" sz="1600" b="1"/>
            <a:t>- suddivisione</a:t>
          </a:r>
          <a:r>
            <a:rPr lang="it-IT" sz="1600" b="1" baseline="0"/>
            <a:t> per biblioteca e classe di prestito</a:t>
          </a:r>
        </a:p>
        <a:p>
          <a:r>
            <a:rPr lang="it-IT" sz="1400" baseline="0"/>
            <a:t>Dati al </a:t>
          </a:r>
          <a:r>
            <a:rPr lang="it-IT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31.12.2024</a:t>
          </a:r>
          <a:endParaRPr lang="it-IT" sz="1400" baseline="0"/>
        </a:p>
        <a:p>
          <a:endParaRPr lang="it-IT" sz="12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no/Dropbox%20(Personale)/dati_condivisi_PC_rino/statistiche2019/novembre2019/PAtrimonio2019disponibilt&#224;da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trimoniostorico1"/>
      <sheetName val="PAtrimonio StoricoPerBib"/>
      <sheetName val="PAtrimoniodisponibileMedia"/>
      <sheetName val="AcquistidisponibMediaPerBib"/>
      <sheetName val="AcquistidisponibMediaPerBib (2"/>
      <sheetName val="AcquistidisponibMedia"/>
      <sheetName val="AcquistidisponibileMediaPer (2"/>
      <sheetName val="AcquistidisponibileMedia+"/>
      <sheetName val="PAtrimoniodisponibile"/>
      <sheetName val="revisioniperanno"/>
      <sheetName val="revisioniperannobib"/>
      <sheetName val="patrimonioperanni"/>
      <sheetName val="acquistiperanno_tot"/>
      <sheetName val="scartati"/>
      <sheetName val="ItemAnno2008"/>
      <sheetName val="donazio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D9C88-9275-4F0D-9890-48449C82E600}">
  <dimension ref="A6:AA68"/>
  <sheetViews>
    <sheetView tabSelected="1" zoomScale="98" zoomScaleNormal="98" workbookViewId="0">
      <selection activeCell="A7" sqref="A7:A67"/>
    </sheetView>
  </sheetViews>
  <sheetFormatPr defaultColWidth="8.90625" defaultRowHeight="13" x14ac:dyDescent="0.3"/>
  <cols>
    <col min="1" max="1" width="52.81640625" style="1" bestFit="1" customWidth="1"/>
    <col min="2" max="27" width="20.6328125" style="1" customWidth="1"/>
    <col min="28" max="16384" width="8.90625" style="1"/>
  </cols>
  <sheetData>
    <row r="6" spans="1:27" ht="31" customHeight="1" x14ac:dyDescent="0.35">
      <c r="A6" s="2" t="s">
        <v>57</v>
      </c>
      <c r="B6" s="2" t="s">
        <v>0</v>
      </c>
      <c r="C6" s="2" t="s">
        <v>58</v>
      </c>
      <c r="D6" s="2" t="s">
        <v>59</v>
      </c>
      <c r="E6" s="2" t="s">
        <v>60</v>
      </c>
      <c r="F6" s="2" t="s">
        <v>61</v>
      </c>
      <c r="G6" s="2" t="s">
        <v>73</v>
      </c>
      <c r="H6" s="2" t="s">
        <v>55</v>
      </c>
      <c r="I6" s="2" t="s">
        <v>62</v>
      </c>
      <c r="J6" s="2" t="s">
        <v>63</v>
      </c>
      <c r="K6" s="2" t="s">
        <v>64</v>
      </c>
      <c r="L6" s="2" t="s">
        <v>65</v>
      </c>
      <c r="M6" s="2" t="s">
        <v>66</v>
      </c>
      <c r="N6" s="2" t="s">
        <v>67</v>
      </c>
      <c r="O6" s="2" t="s">
        <v>91</v>
      </c>
      <c r="P6" s="2" t="s">
        <v>68</v>
      </c>
      <c r="Q6" s="2" t="s">
        <v>74</v>
      </c>
      <c r="R6" s="12" t="s">
        <v>85</v>
      </c>
      <c r="S6" s="12" t="s">
        <v>78</v>
      </c>
      <c r="T6" s="12" t="s">
        <v>69</v>
      </c>
      <c r="U6" s="12" t="s">
        <v>92</v>
      </c>
      <c r="V6" s="2" t="s">
        <v>1</v>
      </c>
      <c r="W6" s="2" t="s">
        <v>93</v>
      </c>
      <c r="X6" s="2" t="s">
        <v>94</v>
      </c>
      <c r="Y6" s="2" t="s">
        <v>70</v>
      </c>
      <c r="Z6" s="2" t="s">
        <v>95</v>
      </c>
      <c r="AA6" s="2" t="s">
        <v>2</v>
      </c>
    </row>
    <row r="7" spans="1:27" ht="15.5" x14ac:dyDescent="0.35">
      <c r="A7" s="7" t="s">
        <v>3</v>
      </c>
      <c r="B7" s="8"/>
      <c r="C7" s="8"/>
      <c r="D7" s="8"/>
      <c r="E7" s="8"/>
      <c r="F7" s="8">
        <v>13</v>
      </c>
      <c r="G7" s="8"/>
      <c r="H7" s="8">
        <v>14</v>
      </c>
      <c r="I7" s="8"/>
      <c r="J7" s="8"/>
      <c r="K7" s="8"/>
      <c r="L7" s="8"/>
      <c r="M7" s="8">
        <v>1573</v>
      </c>
      <c r="N7" s="8"/>
      <c r="O7" s="8"/>
      <c r="P7" s="8">
        <v>1</v>
      </c>
      <c r="Q7" s="8"/>
      <c r="R7" s="8"/>
      <c r="S7" s="8"/>
      <c r="T7" s="8"/>
      <c r="U7" s="8"/>
      <c r="V7" s="8">
        <v>378</v>
      </c>
      <c r="W7" s="8"/>
      <c r="X7" s="8"/>
      <c r="Y7" s="8">
        <v>20</v>
      </c>
      <c r="Z7" s="8"/>
      <c r="AA7" s="14">
        <f>SUM(B7:Z7)</f>
        <v>1999</v>
      </c>
    </row>
    <row r="8" spans="1:27" ht="15.5" x14ac:dyDescent="0.35">
      <c r="A8" s="7" t="s">
        <v>75</v>
      </c>
      <c r="B8" s="8"/>
      <c r="C8" s="8"/>
      <c r="D8" s="8"/>
      <c r="E8" s="8"/>
      <c r="F8" s="8">
        <v>9</v>
      </c>
      <c r="G8" s="8"/>
      <c r="H8" s="8"/>
      <c r="I8" s="8"/>
      <c r="J8" s="8"/>
      <c r="K8" s="8"/>
      <c r="L8" s="8"/>
      <c r="M8" s="8">
        <v>35</v>
      </c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14">
        <f t="shared" ref="AA8:AA67" si="0">SUM(B8:Z8)</f>
        <v>44</v>
      </c>
    </row>
    <row r="9" spans="1:27" ht="15.5" x14ac:dyDescent="0.35">
      <c r="A9" s="7" t="s">
        <v>4</v>
      </c>
      <c r="B9" s="8"/>
      <c r="C9" s="8"/>
      <c r="D9" s="8"/>
      <c r="E9" s="8"/>
      <c r="F9" s="8">
        <v>48</v>
      </c>
      <c r="G9" s="8"/>
      <c r="H9" s="8">
        <v>12</v>
      </c>
      <c r="I9" s="8"/>
      <c r="J9" s="8"/>
      <c r="K9" s="8"/>
      <c r="L9" s="8">
        <v>1</v>
      </c>
      <c r="M9" s="8">
        <v>1037</v>
      </c>
      <c r="N9" s="8">
        <v>1</v>
      </c>
      <c r="O9" s="8"/>
      <c r="P9" s="8">
        <v>7</v>
      </c>
      <c r="Q9" s="8"/>
      <c r="R9" s="8">
        <v>1</v>
      </c>
      <c r="S9" s="8"/>
      <c r="T9" s="8"/>
      <c r="U9" s="8"/>
      <c r="V9" s="8"/>
      <c r="W9" s="8"/>
      <c r="X9" s="8"/>
      <c r="Y9" s="8"/>
      <c r="Z9" s="8"/>
      <c r="AA9" s="14">
        <f t="shared" si="0"/>
        <v>1107</v>
      </c>
    </row>
    <row r="10" spans="1:27" ht="15.5" x14ac:dyDescent="0.35">
      <c r="A10" s="7" t="s">
        <v>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>
        <v>50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14">
        <f t="shared" si="0"/>
        <v>50</v>
      </c>
    </row>
    <row r="11" spans="1:27" ht="15.5" x14ac:dyDescent="0.35">
      <c r="A11" s="7" t="s">
        <v>71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>
        <v>21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14">
        <f t="shared" si="0"/>
        <v>21</v>
      </c>
    </row>
    <row r="12" spans="1:27" ht="15.5" x14ac:dyDescent="0.35">
      <c r="A12" s="7" t="s">
        <v>79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>
        <v>48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14">
        <f t="shared" si="0"/>
        <v>48</v>
      </c>
    </row>
    <row r="13" spans="1:27" ht="15.5" x14ac:dyDescent="0.35">
      <c r="A13" s="7" t="s">
        <v>80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>
        <v>2</v>
      </c>
      <c r="N13" s="8"/>
      <c r="O13" s="8"/>
      <c r="P13" s="8"/>
      <c r="Q13" s="8"/>
      <c r="R13" s="8"/>
      <c r="S13" s="8">
        <v>47</v>
      </c>
      <c r="T13" s="8">
        <v>1</v>
      </c>
      <c r="U13" s="8"/>
      <c r="V13" s="8"/>
      <c r="W13" s="8"/>
      <c r="X13" s="8"/>
      <c r="Y13" s="8"/>
      <c r="Z13" s="8"/>
      <c r="AA13" s="14">
        <f t="shared" si="0"/>
        <v>50</v>
      </c>
    </row>
    <row r="14" spans="1:27" ht="15.5" x14ac:dyDescent="0.35">
      <c r="A14" s="7" t="s">
        <v>6</v>
      </c>
      <c r="B14" s="8"/>
      <c r="C14" s="8">
        <v>21</v>
      </c>
      <c r="D14" s="8">
        <v>11</v>
      </c>
      <c r="E14" s="8">
        <v>1</v>
      </c>
      <c r="F14" s="8">
        <v>172</v>
      </c>
      <c r="G14" s="8"/>
      <c r="H14" s="8">
        <v>19</v>
      </c>
      <c r="I14" s="8"/>
      <c r="J14" s="8"/>
      <c r="K14" s="8">
        <v>1</v>
      </c>
      <c r="L14" s="8">
        <v>2</v>
      </c>
      <c r="M14" s="8">
        <v>1796</v>
      </c>
      <c r="N14" s="8">
        <v>3</v>
      </c>
      <c r="O14" s="8"/>
      <c r="P14" s="8">
        <v>131</v>
      </c>
      <c r="Q14" s="8">
        <v>1</v>
      </c>
      <c r="R14" s="8"/>
      <c r="S14" s="8"/>
      <c r="T14" s="8"/>
      <c r="U14" s="8"/>
      <c r="V14" s="8"/>
      <c r="W14" s="8"/>
      <c r="X14" s="8">
        <v>1</v>
      </c>
      <c r="Y14" s="8"/>
      <c r="Z14" s="8"/>
      <c r="AA14" s="14">
        <f t="shared" si="0"/>
        <v>2159</v>
      </c>
    </row>
    <row r="15" spans="1:27" ht="15.5" x14ac:dyDescent="0.35">
      <c r="A15" s="7" t="s">
        <v>7</v>
      </c>
      <c r="B15" s="8"/>
      <c r="C15" s="8"/>
      <c r="D15" s="8"/>
      <c r="E15" s="8"/>
      <c r="F15" s="8"/>
      <c r="G15" s="8"/>
      <c r="H15" s="8"/>
      <c r="I15" s="8"/>
      <c r="J15" s="8">
        <v>2</v>
      </c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14">
        <f t="shared" si="0"/>
        <v>2</v>
      </c>
    </row>
    <row r="16" spans="1:27" ht="15.5" x14ac:dyDescent="0.35">
      <c r="A16" s="7" t="s">
        <v>8</v>
      </c>
      <c r="B16" s="8"/>
      <c r="C16" s="8">
        <v>12</v>
      </c>
      <c r="D16" s="8"/>
      <c r="E16" s="8"/>
      <c r="F16" s="8">
        <v>47</v>
      </c>
      <c r="G16" s="8">
        <v>1</v>
      </c>
      <c r="H16" s="8">
        <v>6</v>
      </c>
      <c r="I16" s="8"/>
      <c r="J16" s="8"/>
      <c r="K16" s="8"/>
      <c r="L16" s="8"/>
      <c r="M16" s="8">
        <v>392</v>
      </c>
      <c r="N16" s="8">
        <v>3</v>
      </c>
      <c r="O16" s="8"/>
      <c r="P16" s="8">
        <v>40</v>
      </c>
      <c r="Q16" s="8"/>
      <c r="R16" s="8"/>
      <c r="S16" s="8"/>
      <c r="T16" s="8"/>
      <c r="U16" s="8"/>
      <c r="V16" s="8"/>
      <c r="W16" s="8"/>
      <c r="X16" s="8"/>
      <c r="Y16" s="8"/>
      <c r="Z16" s="8"/>
      <c r="AA16" s="14">
        <f t="shared" si="0"/>
        <v>501</v>
      </c>
    </row>
    <row r="17" spans="1:27" ht="15.5" x14ac:dyDescent="0.35">
      <c r="A17" s="7" t="s">
        <v>9</v>
      </c>
      <c r="B17" s="8"/>
      <c r="C17" s="8"/>
      <c r="D17" s="8"/>
      <c r="E17" s="8"/>
      <c r="F17" s="8">
        <v>12</v>
      </c>
      <c r="G17" s="8"/>
      <c r="H17" s="8">
        <v>3</v>
      </c>
      <c r="I17" s="8"/>
      <c r="J17" s="8"/>
      <c r="K17" s="8"/>
      <c r="L17" s="8"/>
      <c r="M17" s="8">
        <v>461</v>
      </c>
      <c r="N17" s="8"/>
      <c r="O17" s="8"/>
      <c r="P17" s="8">
        <v>9</v>
      </c>
      <c r="Q17" s="8"/>
      <c r="R17" s="8"/>
      <c r="S17" s="8"/>
      <c r="T17" s="8"/>
      <c r="U17" s="8"/>
      <c r="V17" s="8"/>
      <c r="W17" s="8"/>
      <c r="X17" s="8"/>
      <c r="Y17" s="8"/>
      <c r="Z17" s="8"/>
      <c r="AA17" s="14">
        <f t="shared" si="0"/>
        <v>485</v>
      </c>
    </row>
    <row r="18" spans="1:27" ht="15.5" x14ac:dyDescent="0.35">
      <c r="A18" s="7" t="s">
        <v>10</v>
      </c>
      <c r="B18" s="8"/>
      <c r="C18" s="8">
        <v>164</v>
      </c>
      <c r="D18" s="8"/>
      <c r="E18" s="8"/>
      <c r="F18" s="8">
        <v>122</v>
      </c>
      <c r="G18" s="8"/>
      <c r="H18" s="8"/>
      <c r="I18" s="8"/>
      <c r="J18" s="8"/>
      <c r="K18" s="8"/>
      <c r="L18" s="8"/>
      <c r="M18" s="8">
        <v>1347</v>
      </c>
      <c r="N18" s="8">
        <v>1</v>
      </c>
      <c r="O18" s="8"/>
      <c r="P18" s="8">
        <v>3</v>
      </c>
      <c r="Q18" s="8"/>
      <c r="R18" s="8"/>
      <c r="S18" s="8"/>
      <c r="T18" s="8"/>
      <c r="U18" s="8"/>
      <c r="V18" s="8">
        <v>480</v>
      </c>
      <c r="W18" s="8"/>
      <c r="X18" s="8"/>
      <c r="Y18" s="8"/>
      <c r="Z18" s="8"/>
      <c r="AA18" s="14">
        <f t="shared" si="0"/>
        <v>2117</v>
      </c>
    </row>
    <row r="19" spans="1:27" ht="15.5" x14ac:dyDescent="0.35">
      <c r="A19" s="7" t="s">
        <v>11</v>
      </c>
      <c r="B19" s="8"/>
      <c r="C19" s="8"/>
      <c r="D19" s="8"/>
      <c r="E19" s="8"/>
      <c r="F19" s="8">
        <v>2</v>
      </c>
      <c r="G19" s="8"/>
      <c r="H19" s="8"/>
      <c r="I19" s="8"/>
      <c r="J19" s="8"/>
      <c r="K19" s="8"/>
      <c r="L19" s="8"/>
      <c r="M19" s="8">
        <v>732</v>
      </c>
      <c r="N19" s="8"/>
      <c r="O19" s="8"/>
      <c r="P19" s="8">
        <v>20</v>
      </c>
      <c r="Q19" s="8">
        <v>1</v>
      </c>
      <c r="R19" s="8"/>
      <c r="S19" s="8"/>
      <c r="T19" s="8"/>
      <c r="U19" s="8"/>
      <c r="V19" s="8"/>
      <c r="W19" s="8"/>
      <c r="X19" s="8"/>
      <c r="Y19" s="8"/>
      <c r="Z19" s="8"/>
      <c r="AA19" s="14">
        <f t="shared" si="0"/>
        <v>755</v>
      </c>
    </row>
    <row r="20" spans="1:27" ht="15.5" x14ac:dyDescent="0.35">
      <c r="A20" s="7" t="s">
        <v>12</v>
      </c>
      <c r="B20" s="8">
        <v>2</v>
      </c>
      <c r="C20" s="8"/>
      <c r="D20" s="8"/>
      <c r="E20" s="8"/>
      <c r="F20" s="8">
        <v>5</v>
      </c>
      <c r="G20" s="8"/>
      <c r="H20" s="8"/>
      <c r="I20" s="8"/>
      <c r="J20" s="8"/>
      <c r="K20" s="8"/>
      <c r="L20" s="8"/>
      <c r="M20" s="8">
        <v>895</v>
      </c>
      <c r="N20" s="8"/>
      <c r="O20" s="8"/>
      <c r="P20" s="8">
        <v>18</v>
      </c>
      <c r="Q20" s="8"/>
      <c r="R20" s="8"/>
      <c r="S20" s="8"/>
      <c r="T20" s="8"/>
      <c r="U20" s="8"/>
      <c r="V20" s="8">
        <v>52</v>
      </c>
      <c r="W20" s="8"/>
      <c r="X20" s="8"/>
      <c r="Y20" s="8"/>
      <c r="Z20" s="8"/>
      <c r="AA20" s="14">
        <f t="shared" si="0"/>
        <v>972</v>
      </c>
    </row>
    <row r="21" spans="1:27" ht="15.5" x14ac:dyDescent="0.35">
      <c r="A21" s="7" t="s">
        <v>13</v>
      </c>
      <c r="B21" s="8"/>
      <c r="C21" s="8"/>
      <c r="D21" s="8"/>
      <c r="E21" s="8"/>
      <c r="F21" s="8">
        <v>16</v>
      </c>
      <c r="G21" s="8"/>
      <c r="H21" s="8"/>
      <c r="I21" s="8"/>
      <c r="J21" s="8"/>
      <c r="K21" s="8"/>
      <c r="L21" s="8"/>
      <c r="M21" s="8">
        <v>680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14">
        <f t="shared" si="0"/>
        <v>696</v>
      </c>
    </row>
    <row r="22" spans="1:27" ht="15.5" x14ac:dyDescent="0.35">
      <c r="A22" s="7" t="s">
        <v>14</v>
      </c>
      <c r="B22" s="8">
        <v>1</v>
      </c>
      <c r="C22" s="8"/>
      <c r="D22" s="8"/>
      <c r="E22" s="8"/>
      <c r="F22" s="8">
        <v>4</v>
      </c>
      <c r="G22" s="8"/>
      <c r="H22" s="8"/>
      <c r="I22" s="8"/>
      <c r="J22" s="8"/>
      <c r="K22" s="8"/>
      <c r="L22" s="8">
        <v>1</v>
      </c>
      <c r="M22" s="8">
        <v>1126</v>
      </c>
      <c r="N22" s="8"/>
      <c r="O22" s="8"/>
      <c r="P22" s="8"/>
      <c r="Q22" s="8"/>
      <c r="R22" s="8"/>
      <c r="S22" s="8"/>
      <c r="T22" s="8">
        <v>22</v>
      </c>
      <c r="U22" s="8"/>
      <c r="V22" s="8">
        <v>6</v>
      </c>
      <c r="W22" s="8"/>
      <c r="X22" s="8"/>
      <c r="Y22" s="8"/>
      <c r="Z22" s="8"/>
      <c r="AA22" s="14">
        <f t="shared" si="0"/>
        <v>1160</v>
      </c>
    </row>
    <row r="23" spans="1:27" ht="15.5" x14ac:dyDescent="0.35">
      <c r="A23" s="7" t="s">
        <v>81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>
        <v>1</v>
      </c>
      <c r="M23" s="8">
        <v>41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14">
        <f t="shared" si="0"/>
        <v>42</v>
      </c>
    </row>
    <row r="24" spans="1:27" ht="15.5" x14ac:dyDescent="0.35">
      <c r="A24" s="7" t="s">
        <v>82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>
        <v>230</v>
      </c>
      <c r="N24" s="8"/>
      <c r="O24" s="8"/>
      <c r="P24" s="8">
        <v>70</v>
      </c>
      <c r="Q24" s="8"/>
      <c r="R24" s="8"/>
      <c r="S24" s="8"/>
      <c r="T24" s="8"/>
      <c r="U24" s="8"/>
      <c r="V24" s="8"/>
      <c r="W24" s="8"/>
      <c r="X24" s="8"/>
      <c r="Y24" s="8"/>
      <c r="Z24" s="8"/>
      <c r="AA24" s="14">
        <f t="shared" si="0"/>
        <v>300</v>
      </c>
    </row>
    <row r="25" spans="1:27" ht="15.5" x14ac:dyDescent="0.35">
      <c r="A25" s="7" t="s">
        <v>15</v>
      </c>
      <c r="B25" s="8">
        <v>9</v>
      </c>
      <c r="C25" s="8">
        <v>14</v>
      </c>
      <c r="D25" s="8"/>
      <c r="E25" s="8">
        <v>10</v>
      </c>
      <c r="F25" s="8">
        <v>5</v>
      </c>
      <c r="G25" s="8">
        <v>3</v>
      </c>
      <c r="H25" s="8">
        <v>25</v>
      </c>
      <c r="I25" s="8"/>
      <c r="J25" s="8"/>
      <c r="K25" s="8"/>
      <c r="L25" s="8"/>
      <c r="M25" s="8">
        <v>1402</v>
      </c>
      <c r="N25" s="8"/>
      <c r="O25" s="8"/>
      <c r="P25" s="8">
        <v>138</v>
      </c>
      <c r="Q25" s="8"/>
      <c r="R25" s="8"/>
      <c r="S25" s="8"/>
      <c r="T25" s="8">
        <v>1</v>
      </c>
      <c r="U25" s="8">
        <v>2</v>
      </c>
      <c r="V25" s="8">
        <v>813</v>
      </c>
      <c r="W25" s="8"/>
      <c r="X25" s="8"/>
      <c r="Y25" s="8"/>
      <c r="Z25" s="8"/>
      <c r="AA25" s="14">
        <f t="shared" si="0"/>
        <v>2422</v>
      </c>
    </row>
    <row r="26" spans="1:27" ht="15.5" x14ac:dyDescent="0.35">
      <c r="A26" s="7" t="s">
        <v>16</v>
      </c>
      <c r="B26" s="8"/>
      <c r="C26" s="8"/>
      <c r="D26" s="8"/>
      <c r="E26" s="8"/>
      <c r="F26" s="8">
        <v>31</v>
      </c>
      <c r="G26" s="8"/>
      <c r="H26" s="8">
        <v>13</v>
      </c>
      <c r="I26" s="8"/>
      <c r="J26" s="8"/>
      <c r="K26" s="8"/>
      <c r="L26" s="8"/>
      <c r="M26" s="8">
        <v>1554</v>
      </c>
      <c r="N26" s="8"/>
      <c r="O26" s="8"/>
      <c r="P26" s="8"/>
      <c r="Q26" s="8"/>
      <c r="R26" s="8"/>
      <c r="S26" s="8"/>
      <c r="T26" s="8"/>
      <c r="U26" s="8"/>
      <c r="V26" s="8">
        <v>15</v>
      </c>
      <c r="W26" s="8"/>
      <c r="X26" s="8"/>
      <c r="Y26" s="8"/>
      <c r="Z26" s="8"/>
      <c r="AA26" s="14">
        <f t="shared" si="0"/>
        <v>1613</v>
      </c>
    </row>
    <row r="27" spans="1:27" ht="15.5" x14ac:dyDescent="0.35">
      <c r="A27" s="7" t="s">
        <v>17</v>
      </c>
      <c r="B27" s="8"/>
      <c r="C27" s="8"/>
      <c r="D27" s="8"/>
      <c r="E27" s="8"/>
      <c r="F27" s="8"/>
      <c r="G27" s="8"/>
      <c r="H27" s="8">
        <v>1</v>
      </c>
      <c r="I27" s="8"/>
      <c r="J27" s="8"/>
      <c r="K27" s="8"/>
      <c r="L27" s="8"/>
      <c r="M27" s="8">
        <v>33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14">
        <f t="shared" si="0"/>
        <v>34</v>
      </c>
    </row>
    <row r="28" spans="1:27" ht="15.5" x14ac:dyDescent="0.35">
      <c r="A28" s="7" t="s">
        <v>18</v>
      </c>
      <c r="B28" s="8"/>
      <c r="C28" s="8"/>
      <c r="D28" s="8">
        <v>2</v>
      </c>
      <c r="E28" s="8"/>
      <c r="F28" s="8">
        <v>26</v>
      </c>
      <c r="G28" s="8"/>
      <c r="H28" s="8">
        <v>16</v>
      </c>
      <c r="I28" s="8"/>
      <c r="J28" s="8"/>
      <c r="K28" s="8"/>
      <c r="L28" s="8"/>
      <c r="M28" s="8">
        <v>678</v>
      </c>
      <c r="N28" s="8"/>
      <c r="O28" s="8"/>
      <c r="P28" s="8">
        <v>77</v>
      </c>
      <c r="Q28" s="8"/>
      <c r="R28" s="8"/>
      <c r="S28" s="8"/>
      <c r="T28" s="8"/>
      <c r="U28" s="8"/>
      <c r="V28" s="8">
        <v>181</v>
      </c>
      <c r="W28" s="8"/>
      <c r="X28" s="8"/>
      <c r="Y28" s="8"/>
      <c r="Z28" s="8"/>
      <c r="AA28" s="14">
        <f t="shared" si="0"/>
        <v>980</v>
      </c>
    </row>
    <row r="29" spans="1:27" ht="15.5" x14ac:dyDescent="0.35">
      <c r="A29" s="7" t="s">
        <v>19</v>
      </c>
      <c r="B29" s="8">
        <v>1</v>
      </c>
      <c r="C29" s="8"/>
      <c r="D29" s="8"/>
      <c r="E29" s="8"/>
      <c r="F29" s="8">
        <v>3</v>
      </c>
      <c r="G29" s="8"/>
      <c r="H29" s="8"/>
      <c r="I29" s="8"/>
      <c r="J29" s="8"/>
      <c r="K29" s="8"/>
      <c r="L29" s="8"/>
      <c r="M29" s="8">
        <v>367</v>
      </c>
      <c r="N29" s="8"/>
      <c r="O29" s="8"/>
      <c r="P29" s="8">
        <v>35</v>
      </c>
      <c r="Q29" s="8"/>
      <c r="R29" s="8"/>
      <c r="S29" s="8"/>
      <c r="T29" s="8"/>
      <c r="U29" s="8"/>
      <c r="V29" s="8">
        <v>102</v>
      </c>
      <c r="W29" s="8"/>
      <c r="X29" s="8"/>
      <c r="Y29" s="8"/>
      <c r="Z29" s="8"/>
      <c r="AA29" s="14">
        <f t="shared" si="0"/>
        <v>508</v>
      </c>
    </row>
    <row r="30" spans="1:27" ht="15.5" x14ac:dyDescent="0.35">
      <c r="A30" s="7" t="s">
        <v>86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>
        <v>12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14">
        <f t="shared" si="0"/>
        <v>12</v>
      </c>
    </row>
    <row r="31" spans="1:27" ht="15.5" x14ac:dyDescent="0.35">
      <c r="A31" s="7" t="s">
        <v>83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>
        <v>15</v>
      </c>
      <c r="N31" s="8"/>
      <c r="O31" s="8"/>
      <c r="P31" s="8">
        <v>9</v>
      </c>
      <c r="Q31" s="8"/>
      <c r="R31" s="8"/>
      <c r="S31" s="8"/>
      <c r="T31" s="8"/>
      <c r="U31" s="8"/>
      <c r="V31" s="8"/>
      <c r="W31" s="8"/>
      <c r="X31" s="8"/>
      <c r="Y31" s="8"/>
      <c r="Z31" s="8"/>
      <c r="AA31" s="14">
        <f t="shared" si="0"/>
        <v>24</v>
      </c>
    </row>
    <row r="32" spans="1:27" ht="15.5" x14ac:dyDescent="0.35">
      <c r="A32" s="7" t="s">
        <v>20</v>
      </c>
      <c r="B32" s="8"/>
      <c r="C32" s="8"/>
      <c r="D32" s="8"/>
      <c r="E32" s="8"/>
      <c r="F32" s="8">
        <v>32</v>
      </c>
      <c r="G32" s="8"/>
      <c r="H32" s="8">
        <v>47</v>
      </c>
      <c r="I32" s="8"/>
      <c r="J32" s="8"/>
      <c r="K32" s="8"/>
      <c r="L32" s="8">
        <v>5</v>
      </c>
      <c r="M32" s="8">
        <v>1394</v>
      </c>
      <c r="N32" s="8">
        <v>1</v>
      </c>
      <c r="O32" s="8"/>
      <c r="P32" s="8">
        <v>3</v>
      </c>
      <c r="Q32" s="8"/>
      <c r="R32" s="8"/>
      <c r="S32" s="8"/>
      <c r="T32" s="8"/>
      <c r="U32" s="8"/>
      <c r="V32" s="8"/>
      <c r="W32" s="8"/>
      <c r="X32" s="8"/>
      <c r="Y32" s="8"/>
      <c r="Z32" s="8"/>
      <c r="AA32" s="14">
        <f t="shared" si="0"/>
        <v>1482</v>
      </c>
    </row>
    <row r="33" spans="1:27" ht="15.5" x14ac:dyDescent="0.35">
      <c r="A33" s="7" t="s">
        <v>21</v>
      </c>
      <c r="B33" s="8"/>
      <c r="C33" s="8"/>
      <c r="D33" s="8"/>
      <c r="E33" s="8"/>
      <c r="F33" s="8">
        <v>28</v>
      </c>
      <c r="G33" s="8"/>
      <c r="H33" s="8"/>
      <c r="I33" s="8"/>
      <c r="J33" s="8"/>
      <c r="K33" s="8"/>
      <c r="L33" s="8">
        <v>1</v>
      </c>
      <c r="M33" s="8">
        <v>510</v>
      </c>
      <c r="N33" s="8"/>
      <c r="O33" s="8"/>
      <c r="P33" s="8">
        <v>25</v>
      </c>
      <c r="Q33" s="8"/>
      <c r="R33" s="8"/>
      <c r="S33" s="8"/>
      <c r="T33" s="8"/>
      <c r="U33" s="8"/>
      <c r="V33" s="8"/>
      <c r="W33" s="8"/>
      <c r="X33" s="8"/>
      <c r="Y33" s="8"/>
      <c r="Z33" s="8"/>
      <c r="AA33" s="14">
        <f t="shared" si="0"/>
        <v>564</v>
      </c>
    </row>
    <row r="34" spans="1:27" ht="15.5" x14ac:dyDescent="0.35">
      <c r="A34" s="7" t="s">
        <v>97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>
        <v>2</v>
      </c>
      <c r="W34" s="8"/>
      <c r="X34" s="8"/>
      <c r="Y34" s="8"/>
      <c r="Z34" s="8"/>
      <c r="AA34" s="14">
        <f t="shared" si="0"/>
        <v>2</v>
      </c>
    </row>
    <row r="35" spans="1:27" ht="15.5" x14ac:dyDescent="0.35">
      <c r="A35" s="7" t="s">
        <v>22</v>
      </c>
      <c r="B35" s="8">
        <v>1</v>
      </c>
      <c r="C35" s="8">
        <v>1</v>
      </c>
      <c r="D35" s="8">
        <v>3</v>
      </c>
      <c r="E35" s="8"/>
      <c r="F35" s="8">
        <v>153</v>
      </c>
      <c r="G35" s="8"/>
      <c r="H35" s="8">
        <v>14</v>
      </c>
      <c r="I35" s="8"/>
      <c r="J35" s="8"/>
      <c r="K35" s="8"/>
      <c r="L35" s="8">
        <v>5</v>
      </c>
      <c r="M35" s="8">
        <v>2392</v>
      </c>
      <c r="N35" s="8"/>
      <c r="O35" s="8"/>
      <c r="P35" s="8">
        <v>1</v>
      </c>
      <c r="Q35" s="8"/>
      <c r="R35" s="8"/>
      <c r="S35" s="8"/>
      <c r="T35" s="8"/>
      <c r="U35" s="8"/>
      <c r="V35" s="8">
        <v>422</v>
      </c>
      <c r="W35" s="8"/>
      <c r="X35" s="8"/>
      <c r="Y35" s="8"/>
      <c r="Z35" s="8"/>
      <c r="AA35" s="14">
        <f t="shared" si="0"/>
        <v>2992</v>
      </c>
    </row>
    <row r="36" spans="1:27" ht="15.5" x14ac:dyDescent="0.35">
      <c r="A36" s="7" t="s">
        <v>23</v>
      </c>
      <c r="B36" s="8"/>
      <c r="C36" s="8">
        <v>11</v>
      </c>
      <c r="D36" s="8"/>
      <c r="E36" s="8">
        <v>1</v>
      </c>
      <c r="F36" s="8">
        <v>30</v>
      </c>
      <c r="G36" s="8">
        <v>1</v>
      </c>
      <c r="H36" s="8">
        <v>10</v>
      </c>
      <c r="I36" s="8"/>
      <c r="J36" s="8"/>
      <c r="K36" s="8"/>
      <c r="L36" s="8"/>
      <c r="M36" s="8">
        <v>1272</v>
      </c>
      <c r="N36" s="8">
        <v>8</v>
      </c>
      <c r="O36" s="8"/>
      <c r="P36" s="8">
        <v>127</v>
      </c>
      <c r="Q36" s="8">
        <v>1</v>
      </c>
      <c r="R36" s="8"/>
      <c r="S36" s="8"/>
      <c r="T36" s="8"/>
      <c r="U36" s="8"/>
      <c r="V36" s="8">
        <v>635</v>
      </c>
      <c r="W36" s="8">
        <v>1</v>
      </c>
      <c r="X36" s="8"/>
      <c r="Y36" s="8"/>
      <c r="Z36" s="8"/>
      <c r="AA36" s="14">
        <f t="shared" si="0"/>
        <v>2097</v>
      </c>
    </row>
    <row r="37" spans="1:27" ht="15.5" x14ac:dyDescent="0.35">
      <c r="A37" s="7" t="s">
        <v>87</v>
      </c>
      <c r="B37" s="8"/>
      <c r="C37" s="8"/>
      <c r="D37" s="8"/>
      <c r="E37" s="8"/>
      <c r="F37" s="8">
        <v>3</v>
      </c>
      <c r="G37" s="8"/>
      <c r="H37" s="8">
        <v>4</v>
      </c>
      <c r="I37" s="8"/>
      <c r="J37" s="8"/>
      <c r="K37" s="8"/>
      <c r="L37" s="8"/>
      <c r="M37" s="8">
        <v>235</v>
      </c>
      <c r="N37" s="8"/>
      <c r="O37" s="8"/>
      <c r="P37" s="8">
        <v>1</v>
      </c>
      <c r="Q37" s="8"/>
      <c r="R37" s="8"/>
      <c r="S37" s="8"/>
      <c r="T37" s="8"/>
      <c r="U37" s="8"/>
      <c r="V37" s="8"/>
      <c r="W37" s="8"/>
      <c r="X37" s="8"/>
      <c r="Y37" s="8"/>
      <c r="Z37" s="8"/>
      <c r="AA37" s="14">
        <f t="shared" si="0"/>
        <v>243</v>
      </c>
    </row>
    <row r="38" spans="1:27" ht="15.5" x14ac:dyDescent="0.35">
      <c r="A38" s="7" t="s">
        <v>56</v>
      </c>
      <c r="B38" s="8"/>
      <c r="C38" s="8"/>
      <c r="D38" s="8"/>
      <c r="E38" s="8"/>
      <c r="F38" s="8">
        <v>1</v>
      </c>
      <c r="G38" s="8"/>
      <c r="H38" s="8"/>
      <c r="I38" s="8"/>
      <c r="J38" s="8"/>
      <c r="K38" s="8"/>
      <c r="L38" s="8"/>
      <c r="M38" s="8">
        <v>1142</v>
      </c>
      <c r="N38" s="8"/>
      <c r="O38" s="8"/>
      <c r="P38" s="8">
        <v>2</v>
      </c>
      <c r="Q38" s="8"/>
      <c r="R38" s="8"/>
      <c r="S38" s="8"/>
      <c r="T38" s="8"/>
      <c r="U38" s="8"/>
      <c r="V38" s="8">
        <v>254</v>
      </c>
      <c r="W38" s="8"/>
      <c r="X38" s="8"/>
      <c r="Y38" s="8"/>
      <c r="Z38" s="8"/>
      <c r="AA38" s="14">
        <f t="shared" si="0"/>
        <v>1399</v>
      </c>
    </row>
    <row r="39" spans="1:27" ht="15.5" x14ac:dyDescent="0.35">
      <c r="A39" s="7" t="s">
        <v>24</v>
      </c>
      <c r="B39" s="8"/>
      <c r="C39" s="8"/>
      <c r="D39" s="8"/>
      <c r="E39" s="8"/>
      <c r="F39" s="8">
        <v>72</v>
      </c>
      <c r="G39" s="8"/>
      <c r="H39" s="8">
        <v>27</v>
      </c>
      <c r="I39" s="8"/>
      <c r="J39" s="8"/>
      <c r="K39" s="8"/>
      <c r="L39" s="8">
        <v>2</v>
      </c>
      <c r="M39" s="8">
        <v>1660</v>
      </c>
      <c r="N39" s="8">
        <v>2</v>
      </c>
      <c r="O39" s="8"/>
      <c r="P39" s="8">
        <v>3</v>
      </c>
      <c r="Q39" s="8"/>
      <c r="R39" s="8"/>
      <c r="S39" s="8"/>
      <c r="T39" s="8">
        <v>8</v>
      </c>
      <c r="U39" s="8"/>
      <c r="V39" s="8">
        <v>282</v>
      </c>
      <c r="W39" s="8"/>
      <c r="X39" s="8"/>
      <c r="Y39" s="8"/>
      <c r="Z39" s="8"/>
      <c r="AA39" s="14">
        <f t="shared" si="0"/>
        <v>2056</v>
      </c>
    </row>
    <row r="40" spans="1:27" ht="15.5" x14ac:dyDescent="0.35">
      <c r="A40" s="7" t="s">
        <v>77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>
        <v>42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14">
        <f t="shared" si="0"/>
        <v>42</v>
      </c>
    </row>
    <row r="41" spans="1:27" ht="15.5" x14ac:dyDescent="0.35">
      <c r="A41" s="7" t="s">
        <v>84</v>
      </c>
      <c r="B41" s="8"/>
      <c r="C41" s="8"/>
      <c r="D41" s="8"/>
      <c r="E41" s="8"/>
      <c r="F41" s="8"/>
      <c r="G41" s="8"/>
      <c r="H41" s="8"/>
      <c r="I41" s="8">
        <v>1</v>
      </c>
      <c r="J41" s="8">
        <v>80</v>
      </c>
      <c r="K41" s="8"/>
      <c r="L41" s="8"/>
      <c r="M41" s="8">
        <v>1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14">
        <f t="shared" si="0"/>
        <v>82</v>
      </c>
    </row>
    <row r="42" spans="1:27" ht="15.5" x14ac:dyDescent="0.35">
      <c r="A42" s="7" t="s">
        <v>25</v>
      </c>
      <c r="B42" s="8"/>
      <c r="C42" s="8"/>
      <c r="D42" s="8"/>
      <c r="E42" s="8"/>
      <c r="F42" s="8">
        <v>55</v>
      </c>
      <c r="G42" s="8"/>
      <c r="H42" s="8">
        <v>31</v>
      </c>
      <c r="I42" s="8"/>
      <c r="J42" s="8"/>
      <c r="K42" s="8"/>
      <c r="L42" s="8"/>
      <c r="M42" s="8">
        <v>2721</v>
      </c>
      <c r="N42" s="8">
        <v>4</v>
      </c>
      <c r="O42" s="8"/>
      <c r="P42" s="8">
        <v>29</v>
      </c>
      <c r="Q42" s="8"/>
      <c r="R42" s="8"/>
      <c r="S42" s="8"/>
      <c r="T42" s="8"/>
      <c r="U42" s="8"/>
      <c r="V42" s="8">
        <v>1248</v>
      </c>
      <c r="W42" s="8"/>
      <c r="X42" s="8"/>
      <c r="Y42" s="8"/>
      <c r="Z42" s="8"/>
      <c r="AA42" s="14">
        <f t="shared" si="0"/>
        <v>4088</v>
      </c>
    </row>
    <row r="43" spans="1:27" ht="15.5" x14ac:dyDescent="0.35">
      <c r="A43" s="7" t="s">
        <v>88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>
        <v>2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14">
        <f t="shared" si="0"/>
        <v>2</v>
      </c>
    </row>
    <row r="44" spans="1:27" ht="15.5" x14ac:dyDescent="0.35">
      <c r="A44" s="7" t="s">
        <v>26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>
        <v>653</v>
      </c>
      <c r="N44" s="8"/>
      <c r="O44" s="8"/>
      <c r="P44" s="8">
        <v>1</v>
      </c>
      <c r="Q44" s="8"/>
      <c r="R44" s="8"/>
      <c r="S44" s="8"/>
      <c r="T44" s="8"/>
      <c r="U44" s="8"/>
      <c r="V44" s="8">
        <v>116</v>
      </c>
      <c r="W44" s="8"/>
      <c r="X44" s="8"/>
      <c r="Y44" s="8"/>
      <c r="Z44" s="8"/>
      <c r="AA44" s="14">
        <f t="shared" si="0"/>
        <v>770</v>
      </c>
    </row>
    <row r="45" spans="1:27" ht="15.5" x14ac:dyDescent="0.35">
      <c r="A45" s="7" t="s">
        <v>27</v>
      </c>
      <c r="B45" s="8">
        <v>13</v>
      </c>
      <c r="C45" s="8">
        <v>10</v>
      </c>
      <c r="D45" s="8">
        <v>4</v>
      </c>
      <c r="E45" s="8">
        <v>1</v>
      </c>
      <c r="F45" s="8">
        <v>114</v>
      </c>
      <c r="G45" s="8"/>
      <c r="H45" s="8"/>
      <c r="I45" s="8"/>
      <c r="J45" s="8"/>
      <c r="K45" s="8"/>
      <c r="L45" s="8">
        <v>2</v>
      </c>
      <c r="M45" s="8">
        <v>1178</v>
      </c>
      <c r="N45" s="8"/>
      <c r="O45" s="8"/>
      <c r="P45" s="8">
        <v>7</v>
      </c>
      <c r="Q45" s="8"/>
      <c r="R45" s="8"/>
      <c r="S45" s="8"/>
      <c r="T45" s="8"/>
      <c r="U45" s="8"/>
      <c r="V45" s="8"/>
      <c r="W45" s="8"/>
      <c r="X45" s="8"/>
      <c r="Y45" s="8"/>
      <c r="Z45" s="8"/>
      <c r="AA45" s="14">
        <f t="shared" si="0"/>
        <v>1329</v>
      </c>
    </row>
    <row r="46" spans="1:27" ht="15.5" x14ac:dyDescent="0.35">
      <c r="A46" s="7" t="s">
        <v>28</v>
      </c>
      <c r="B46" s="8"/>
      <c r="C46" s="8"/>
      <c r="D46" s="8"/>
      <c r="E46" s="8"/>
      <c r="F46" s="8">
        <v>8</v>
      </c>
      <c r="G46" s="8"/>
      <c r="H46" s="8"/>
      <c r="I46" s="8"/>
      <c r="J46" s="8"/>
      <c r="K46" s="8"/>
      <c r="L46" s="8">
        <v>3</v>
      </c>
      <c r="M46" s="8">
        <v>486</v>
      </c>
      <c r="N46" s="8"/>
      <c r="O46" s="8"/>
      <c r="P46" s="8">
        <v>1</v>
      </c>
      <c r="Q46" s="8"/>
      <c r="R46" s="8"/>
      <c r="S46" s="8"/>
      <c r="T46" s="8"/>
      <c r="U46" s="8"/>
      <c r="V46" s="8"/>
      <c r="W46" s="8"/>
      <c r="X46" s="8"/>
      <c r="Y46" s="8"/>
      <c r="Z46" s="8"/>
      <c r="AA46" s="14">
        <f t="shared" si="0"/>
        <v>498</v>
      </c>
    </row>
    <row r="47" spans="1:27" ht="15.5" x14ac:dyDescent="0.35">
      <c r="A47" s="7" t="s">
        <v>29</v>
      </c>
      <c r="B47" s="8"/>
      <c r="C47" s="8"/>
      <c r="D47" s="8">
        <v>1</v>
      </c>
      <c r="E47" s="8"/>
      <c r="F47" s="8">
        <v>11</v>
      </c>
      <c r="G47" s="8"/>
      <c r="H47" s="8">
        <v>14</v>
      </c>
      <c r="I47" s="8"/>
      <c r="J47" s="8"/>
      <c r="K47" s="8"/>
      <c r="L47" s="8"/>
      <c r="M47" s="8">
        <v>420</v>
      </c>
      <c r="N47" s="8"/>
      <c r="O47" s="8"/>
      <c r="P47" s="8"/>
      <c r="Q47" s="8">
        <v>1</v>
      </c>
      <c r="R47" s="8"/>
      <c r="S47" s="8"/>
      <c r="T47" s="8">
        <v>1</v>
      </c>
      <c r="U47" s="8"/>
      <c r="V47" s="8">
        <v>2</v>
      </c>
      <c r="W47" s="8"/>
      <c r="X47" s="8"/>
      <c r="Y47" s="8">
        <v>6</v>
      </c>
      <c r="Z47" s="8"/>
      <c r="AA47" s="14">
        <f t="shared" si="0"/>
        <v>456</v>
      </c>
    </row>
    <row r="48" spans="1:27" ht="15.5" x14ac:dyDescent="0.35">
      <c r="A48" s="7" t="s">
        <v>30</v>
      </c>
      <c r="B48" s="8"/>
      <c r="C48" s="8"/>
      <c r="D48" s="8">
        <v>2</v>
      </c>
      <c r="E48" s="8">
        <v>1</v>
      </c>
      <c r="F48" s="8">
        <v>14</v>
      </c>
      <c r="G48" s="8"/>
      <c r="H48" s="8">
        <v>1</v>
      </c>
      <c r="I48" s="8"/>
      <c r="J48" s="8"/>
      <c r="K48" s="8"/>
      <c r="L48" s="8"/>
      <c r="M48" s="8">
        <v>385</v>
      </c>
      <c r="N48" s="8"/>
      <c r="O48" s="8"/>
      <c r="P48" s="8">
        <v>1</v>
      </c>
      <c r="Q48" s="8"/>
      <c r="R48" s="8"/>
      <c r="S48" s="8"/>
      <c r="T48" s="8"/>
      <c r="U48" s="8"/>
      <c r="V48" s="8"/>
      <c r="W48" s="8"/>
      <c r="X48" s="8"/>
      <c r="Y48" s="8"/>
      <c r="Z48" s="8"/>
      <c r="AA48" s="14">
        <f t="shared" si="0"/>
        <v>404</v>
      </c>
    </row>
    <row r="49" spans="1:27" ht="15.5" x14ac:dyDescent="0.35">
      <c r="A49" s="7" t="s">
        <v>31</v>
      </c>
      <c r="B49" s="11"/>
      <c r="C49" s="11"/>
      <c r="D49" s="11"/>
      <c r="E49" s="11"/>
      <c r="F49" s="11">
        <v>20</v>
      </c>
      <c r="G49" s="11"/>
      <c r="H49" s="11"/>
      <c r="I49" s="11"/>
      <c r="J49" s="11"/>
      <c r="K49" s="11"/>
      <c r="L49" s="11"/>
      <c r="M49" s="11">
        <v>868</v>
      </c>
      <c r="N49" s="11"/>
      <c r="O49" s="11"/>
      <c r="P49" s="11">
        <v>5</v>
      </c>
      <c r="Q49" s="8"/>
      <c r="R49" s="8"/>
      <c r="S49" s="8"/>
      <c r="T49" s="8">
        <v>47</v>
      </c>
      <c r="U49" s="8"/>
      <c r="V49" s="8">
        <v>177</v>
      </c>
      <c r="W49" s="8"/>
      <c r="X49" s="8"/>
      <c r="Y49" s="8"/>
      <c r="Z49" s="8"/>
      <c r="AA49" s="14">
        <f t="shared" si="0"/>
        <v>1117</v>
      </c>
    </row>
    <row r="50" spans="1:27" ht="15.5" x14ac:dyDescent="0.35">
      <c r="A50" s="7" t="s">
        <v>89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>
        <v>2023</v>
      </c>
      <c r="N50" s="13">
        <v>1</v>
      </c>
      <c r="O50" s="13"/>
      <c r="P50" s="13">
        <v>3</v>
      </c>
      <c r="Q50" s="8"/>
      <c r="R50" s="8"/>
      <c r="S50" s="8"/>
      <c r="T50" s="8"/>
      <c r="U50" s="8"/>
      <c r="V50" s="8"/>
      <c r="W50" s="8"/>
      <c r="X50" s="8"/>
      <c r="Y50" s="8"/>
      <c r="Z50" s="8"/>
      <c r="AA50" s="14">
        <f t="shared" si="0"/>
        <v>2027</v>
      </c>
    </row>
    <row r="51" spans="1:27" ht="15.5" x14ac:dyDescent="0.35">
      <c r="A51" s="7" t="s">
        <v>54</v>
      </c>
      <c r="B51" s="13">
        <v>1</v>
      </c>
      <c r="C51" s="13"/>
      <c r="D51" s="13"/>
      <c r="E51" s="13"/>
      <c r="F51" s="13">
        <v>1</v>
      </c>
      <c r="G51" s="13"/>
      <c r="H51" s="13">
        <v>1</v>
      </c>
      <c r="I51" s="13"/>
      <c r="J51" s="13"/>
      <c r="K51" s="13"/>
      <c r="L51" s="13">
        <v>2</v>
      </c>
      <c r="M51" s="13">
        <v>2277</v>
      </c>
      <c r="N51" s="13">
        <v>1</v>
      </c>
      <c r="O51" s="13"/>
      <c r="P51" s="13">
        <v>132</v>
      </c>
      <c r="Q51" s="8"/>
      <c r="R51" s="8"/>
      <c r="S51" s="8"/>
      <c r="T51" s="8"/>
      <c r="U51" s="8"/>
      <c r="V51" s="8">
        <v>363</v>
      </c>
      <c r="W51" s="8"/>
      <c r="X51" s="8"/>
      <c r="Y51" s="8"/>
      <c r="Z51" s="8"/>
      <c r="AA51" s="14">
        <f t="shared" si="0"/>
        <v>2778</v>
      </c>
    </row>
    <row r="52" spans="1:27" ht="15.5" x14ac:dyDescent="0.35">
      <c r="A52" s="7" t="s">
        <v>52</v>
      </c>
      <c r="B52" s="13"/>
      <c r="C52" s="13">
        <v>1</v>
      </c>
      <c r="D52" s="13">
        <v>1</v>
      </c>
      <c r="E52" s="13"/>
      <c r="F52" s="13">
        <v>3</v>
      </c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8"/>
      <c r="R52" s="8"/>
      <c r="S52" s="8"/>
      <c r="T52" s="8"/>
      <c r="U52" s="8"/>
      <c r="V52" s="8"/>
      <c r="W52" s="8"/>
      <c r="X52" s="8"/>
      <c r="Y52" s="8"/>
      <c r="Z52" s="8"/>
      <c r="AA52" s="14">
        <f t="shared" si="0"/>
        <v>5</v>
      </c>
    </row>
    <row r="53" spans="1:27" ht="15.5" x14ac:dyDescent="0.35">
      <c r="A53" s="7" t="s">
        <v>32</v>
      </c>
      <c r="B53" s="13"/>
      <c r="C53" s="13"/>
      <c r="D53" s="13"/>
      <c r="E53" s="13"/>
      <c r="F53" s="13"/>
      <c r="G53" s="13"/>
      <c r="H53" s="13"/>
      <c r="I53" s="13">
        <v>12</v>
      </c>
      <c r="J53" s="13"/>
      <c r="K53" s="13"/>
      <c r="L53" s="13"/>
      <c r="M53" s="13">
        <v>541</v>
      </c>
      <c r="N53" s="13"/>
      <c r="O53" s="13"/>
      <c r="P53" s="13">
        <v>113</v>
      </c>
      <c r="Q53" s="8"/>
      <c r="R53" s="8"/>
      <c r="S53" s="8"/>
      <c r="T53" s="8"/>
      <c r="U53" s="8"/>
      <c r="V53" s="8">
        <v>78</v>
      </c>
      <c r="W53" s="8">
        <v>1</v>
      </c>
      <c r="X53" s="8"/>
      <c r="Y53" s="8"/>
      <c r="Z53" s="8">
        <v>1</v>
      </c>
      <c r="AA53" s="14">
        <f t="shared" si="0"/>
        <v>746</v>
      </c>
    </row>
    <row r="54" spans="1:27" ht="15.5" x14ac:dyDescent="0.35">
      <c r="A54" s="7" t="s">
        <v>33</v>
      </c>
      <c r="B54" s="13"/>
      <c r="C54" s="13"/>
      <c r="D54" s="13">
        <v>1</v>
      </c>
      <c r="E54" s="13"/>
      <c r="F54" s="13">
        <v>48</v>
      </c>
      <c r="G54" s="13"/>
      <c r="H54" s="13">
        <v>3</v>
      </c>
      <c r="I54" s="13"/>
      <c r="J54" s="13"/>
      <c r="K54" s="13"/>
      <c r="L54" s="13">
        <v>2</v>
      </c>
      <c r="M54" s="13">
        <v>1245</v>
      </c>
      <c r="N54" s="13">
        <v>5</v>
      </c>
      <c r="O54" s="13"/>
      <c r="P54" s="13"/>
      <c r="Q54" s="8"/>
      <c r="R54" s="8"/>
      <c r="S54" s="8"/>
      <c r="T54" s="8"/>
      <c r="U54" s="8"/>
      <c r="V54" s="8"/>
      <c r="W54" s="8"/>
      <c r="X54" s="8"/>
      <c r="Y54" s="8"/>
      <c r="Z54" s="8"/>
      <c r="AA54" s="14">
        <f t="shared" si="0"/>
        <v>1304</v>
      </c>
    </row>
    <row r="55" spans="1:27" ht="15.5" x14ac:dyDescent="0.35">
      <c r="A55" s="7" t="s">
        <v>90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>
        <v>84</v>
      </c>
      <c r="N55" s="13"/>
      <c r="O55" s="13"/>
      <c r="P55" s="13">
        <v>28</v>
      </c>
      <c r="Q55" s="13"/>
      <c r="R55" s="13"/>
      <c r="S55" s="8"/>
      <c r="T55" s="8"/>
      <c r="U55" s="8"/>
      <c r="V55" s="8"/>
      <c r="W55" s="8"/>
      <c r="X55" s="8"/>
      <c r="Y55" s="8"/>
      <c r="Z55" s="8"/>
      <c r="AA55" s="14">
        <f t="shared" si="0"/>
        <v>112</v>
      </c>
    </row>
    <row r="56" spans="1:27" ht="15.5" x14ac:dyDescent="0.35">
      <c r="A56" s="7" t="s">
        <v>34</v>
      </c>
      <c r="B56" s="13"/>
      <c r="C56" s="13"/>
      <c r="D56" s="13"/>
      <c r="E56" s="13"/>
      <c r="F56" s="13">
        <v>1</v>
      </c>
      <c r="G56" s="13"/>
      <c r="H56" s="13"/>
      <c r="I56" s="13"/>
      <c r="J56" s="13"/>
      <c r="K56" s="13"/>
      <c r="L56" s="13"/>
      <c r="M56" s="13">
        <v>391</v>
      </c>
      <c r="N56" s="13"/>
      <c r="O56" s="13"/>
      <c r="P56" s="13"/>
      <c r="Q56" s="13"/>
      <c r="R56" s="13"/>
      <c r="S56" s="8"/>
      <c r="T56" s="8"/>
      <c r="U56" s="8"/>
      <c r="V56" s="8"/>
      <c r="W56" s="8"/>
      <c r="X56" s="8"/>
      <c r="Y56" s="8"/>
      <c r="Z56" s="8"/>
      <c r="AA56" s="14">
        <f t="shared" si="0"/>
        <v>392</v>
      </c>
    </row>
    <row r="57" spans="1:27" ht="15.5" x14ac:dyDescent="0.35">
      <c r="A57" s="7" t="s">
        <v>35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>
        <v>19</v>
      </c>
      <c r="N57" s="13"/>
      <c r="O57" s="13"/>
      <c r="P57" s="13"/>
      <c r="Q57" s="13"/>
      <c r="R57" s="13"/>
      <c r="S57" s="8"/>
      <c r="T57" s="8"/>
      <c r="U57" s="8"/>
      <c r="V57" s="8"/>
      <c r="W57" s="8"/>
      <c r="X57" s="8"/>
      <c r="Y57" s="8"/>
      <c r="Z57" s="8"/>
      <c r="AA57" s="14">
        <f t="shared" si="0"/>
        <v>19</v>
      </c>
    </row>
    <row r="58" spans="1:27" ht="15.5" x14ac:dyDescent="0.35">
      <c r="A58" s="7" t="s">
        <v>36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>
        <v>466</v>
      </c>
      <c r="N58" s="13">
        <v>1</v>
      </c>
      <c r="O58" s="13"/>
      <c r="P58" s="13">
        <v>7</v>
      </c>
      <c r="Q58" s="13"/>
      <c r="R58" s="13"/>
      <c r="S58" s="8"/>
      <c r="T58" s="8"/>
      <c r="U58" s="8"/>
      <c r="V58" s="8">
        <v>72</v>
      </c>
      <c r="W58" s="8"/>
      <c r="X58" s="8"/>
      <c r="Y58" s="8"/>
      <c r="Z58" s="8"/>
      <c r="AA58" s="14">
        <f t="shared" si="0"/>
        <v>546</v>
      </c>
    </row>
    <row r="59" spans="1:27" ht="15.5" x14ac:dyDescent="0.35">
      <c r="A59" s="7" t="s">
        <v>37</v>
      </c>
      <c r="B59" s="13"/>
      <c r="C59" s="13"/>
      <c r="D59" s="13"/>
      <c r="E59" s="13"/>
      <c r="F59" s="13">
        <v>21</v>
      </c>
      <c r="G59" s="13"/>
      <c r="H59" s="13">
        <v>18</v>
      </c>
      <c r="I59" s="13"/>
      <c r="J59" s="13"/>
      <c r="K59" s="13"/>
      <c r="L59" s="13"/>
      <c r="M59" s="13">
        <v>547</v>
      </c>
      <c r="N59" s="13">
        <v>2</v>
      </c>
      <c r="O59" s="13"/>
      <c r="P59" s="13">
        <v>7</v>
      </c>
      <c r="Q59" s="13"/>
      <c r="R59" s="13"/>
      <c r="S59" s="8"/>
      <c r="T59" s="8"/>
      <c r="U59" s="8"/>
      <c r="V59" s="8"/>
      <c r="W59" s="8"/>
      <c r="X59" s="8"/>
      <c r="Y59" s="8"/>
      <c r="Z59" s="8"/>
      <c r="AA59" s="14">
        <f t="shared" si="0"/>
        <v>595</v>
      </c>
    </row>
    <row r="60" spans="1:27" ht="15.5" x14ac:dyDescent="0.35">
      <c r="A60" s="7" t="s">
        <v>38</v>
      </c>
      <c r="B60" s="13"/>
      <c r="C60" s="13">
        <v>4</v>
      </c>
      <c r="D60" s="13"/>
      <c r="E60" s="13"/>
      <c r="F60" s="13">
        <v>128</v>
      </c>
      <c r="G60" s="13"/>
      <c r="H60" s="13">
        <v>12</v>
      </c>
      <c r="I60" s="13">
        <v>10</v>
      </c>
      <c r="J60" s="13"/>
      <c r="K60" s="13"/>
      <c r="L60" s="13"/>
      <c r="M60" s="13">
        <v>1401</v>
      </c>
      <c r="N60" s="13">
        <v>5</v>
      </c>
      <c r="O60" s="13"/>
      <c r="P60" s="13"/>
      <c r="Q60" s="13"/>
      <c r="R60" s="13"/>
      <c r="S60" s="8"/>
      <c r="T60" s="8"/>
      <c r="U60" s="8">
        <v>1</v>
      </c>
      <c r="V60" s="8">
        <v>502</v>
      </c>
      <c r="W60" s="8"/>
      <c r="X60" s="8"/>
      <c r="Y60" s="8">
        <v>2</v>
      </c>
      <c r="Z60" s="8"/>
      <c r="AA60" s="14">
        <f t="shared" si="0"/>
        <v>2065</v>
      </c>
    </row>
    <row r="61" spans="1:27" ht="15.5" x14ac:dyDescent="0.35">
      <c r="A61" s="7" t="s">
        <v>39</v>
      </c>
      <c r="B61" s="13"/>
      <c r="C61" s="13"/>
      <c r="D61" s="13"/>
      <c r="E61" s="13"/>
      <c r="F61" s="13"/>
      <c r="G61" s="13"/>
      <c r="H61" s="13">
        <v>26</v>
      </c>
      <c r="I61" s="13"/>
      <c r="J61" s="13"/>
      <c r="K61" s="13"/>
      <c r="L61" s="13"/>
      <c r="M61" s="13">
        <v>1082</v>
      </c>
      <c r="N61" s="13">
        <v>1</v>
      </c>
      <c r="O61" s="13"/>
      <c r="P61" s="13">
        <v>62</v>
      </c>
      <c r="Q61" s="13"/>
      <c r="R61" s="13"/>
      <c r="S61" s="8"/>
      <c r="T61" s="8">
        <v>1</v>
      </c>
      <c r="U61" s="8"/>
      <c r="V61" s="8">
        <v>622</v>
      </c>
      <c r="W61" s="8"/>
      <c r="X61" s="8"/>
      <c r="Y61" s="8"/>
      <c r="Z61" s="8"/>
      <c r="AA61" s="14">
        <f t="shared" si="0"/>
        <v>1794</v>
      </c>
    </row>
    <row r="62" spans="1:27" ht="15.5" x14ac:dyDescent="0.35">
      <c r="A62" s="7" t="s">
        <v>40</v>
      </c>
      <c r="B62" s="13"/>
      <c r="C62" s="13">
        <v>1</v>
      </c>
      <c r="D62" s="13"/>
      <c r="E62" s="13"/>
      <c r="F62" s="13"/>
      <c r="G62" s="13"/>
      <c r="H62" s="13">
        <v>9</v>
      </c>
      <c r="I62" s="13"/>
      <c r="J62" s="13"/>
      <c r="K62" s="13"/>
      <c r="L62" s="13"/>
      <c r="M62" s="13">
        <v>318</v>
      </c>
      <c r="N62" s="13"/>
      <c r="O62" s="13"/>
      <c r="P62" s="13">
        <v>34</v>
      </c>
      <c r="Q62" s="13"/>
      <c r="R62" s="13"/>
      <c r="S62" s="13"/>
      <c r="T62" s="13"/>
      <c r="U62" s="13"/>
      <c r="V62" s="8">
        <v>226</v>
      </c>
      <c r="W62" s="8"/>
      <c r="X62" s="8"/>
      <c r="Y62" s="8"/>
      <c r="Z62" s="8"/>
      <c r="AA62" s="14">
        <f t="shared" si="0"/>
        <v>588</v>
      </c>
    </row>
    <row r="63" spans="1:27" ht="15.5" x14ac:dyDescent="0.35">
      <c r="A63" s="7" t="s">
        <v>41</v>
      </c>
      <c r="B63" s="13"/>
      <c r="C63" s="13"/>
      <c r="D63" s="13"/>
      <c r="E63" s="13"/>
      <c r="F63" s="13">
        <v>10</v>
      </c>
      <c r="G63" s="13"/>
      <c r="H63" s="13">
        <v>17</v>
      </c>
      <c r="I63" s="13"/>
      <c r="J63" s="13"/>
      <c r="K63" s="13"/>
      <c r="L63" s="13"/>
      <c r="M63" s="13">
        <v>604</v>
      </c>
      <c r="N63" s="13">
        <v>1</v>
      </c>
      <c r="O63" s="13"/>
      <c r="P63" s="13">
        <v>1</v>
      </c>
      <c r="Q63" s="13"/>
      <c r="R63" s="13"/>
      <c r="S63" s="13"/>
      <c r="T63" s="13"/>
      <c r="U63" s="13"/>
      <c r="V63" s="8">
        <v>105</v>
      </c>
      <c r="W63" s="8"/>
      <c r="X63" s="8"/>
      <c r="Y63" s="8"/>
      <c r="Z63" s="8"/>
      <c r="AA63" s="14">
        <f t="shared" si="0"/>
        <v>738</v>
      </c>
    </row>
    <row r="64" spans="1:27" ht="15.5" x14ac:dyDescent="0.35">
      <c r="A64" s="7" t="s">
        <v>42</v>
      </c>
      <c r="B64" s="13">
        <v>1</v>
      </c>
      <c r="C64" s="13">
        <v>1</v>
      </c>
      <c r="D64" s="13"/>
      <c r="E64" s="13">
        <v>1</v>
      </c>
      <c r="F64" s="13">
        <v>57</v>
      </c>
      <c r="G64" s="13"/>
      <c r="H64" s="13">
        <v>24</v>
      </c>
      <c r="I64" s="13"/>
      <c r="J64" s="13"/>
      <c r="K64" s="13"/>
      <c r="L64" s="13"/>
      <c r="M64" s="13">
        <v>1460</v>
      </c>
      <c r="N64" s="13">
        <v>1</v>
      </c>
      <c r="O64" s="13"/>
      <c r="P64" s="13">
        <v>6</v>
      </c>
      <c r="Q64" s="13"/>
      <c r="R64" s="13"/>
      <c r="S64" s="13"/>
      <c r="T64" s="13"/>
      <c r="U64" s="13"/>
      <c r="V64" s="8">
        <v>199</v>
      </c>
      <c r="W64" s="8"/>
      <c r="X64" s="8"/>
      <c r="Y64" s="8">
        <v>10</v>
      </c>
      <c r="Z64" s="8"/>
      <c r="AA64" s="14">
        <f t="shared" si="0"/>
        <v>1760</v>
      </c>
    </row>
    <row r="65" spans="1:27" ht="15.5" x14ac:dyDescent="0.35">
      <c r="A65" s="7" t="s">
        <v>43</v>
      </c>
      <c r="B65" s="13"/>
      <c r="C65" s="13"/>
      <c r="D65" s="13"/>
      <c r="E65" s="13"/>
      <c r="F65" s="13"/>
      <c r="G65" s="13"/>
      <c r="H65" s="13">
        <v>1</v>
      </c>
      <c r="I65" s="13"/>
      <c r="J65" s="13"/>
      <c r="K65" s="13"/>
      <c r="L65" s="13"/>
      <c r="M65" s="13">
        <v>865</v>
      </c>
      <c r="N65" s="13"/>
      <c r="O65" s="13">
        <v>1</v>
      </c>
      <c r="P65" s="13">
        <v>6</v>
      </c>
      <c r="Q65" s="13"/>
      <c r="R65" s="13"/>
      <c r="S65" s="13"/>
      <c r="T65" s="13"/>
      <c r="U65" s="13"/>
      <c r="V65" s="8">
        <v>7</v>
      </c>
      <c r="W65" s="8"/>
      <c r="X65" s="8"/>
      <c r="Y65" s="8"/>
      <c r="Z65" s="8"/>
      <c r="AA65" s="14">
        <f t="shared" si="0"/>
        <v>880</v>
      </c>
    </row>
    <row r="66" spans="1:27" ht="15.5" x14ac:dyDescent="0.35">
      <c r="A66" s="7" t="s">
        <v>44</v>
      </c>
      <c r="B66" s="13"/>
      <c r="C66" s="13"/>
      <c r="D66" s="13"/>
      <c r="E66" s="13"/>
      <c r="F66" s="13">
        <v>22</v>
      </c>
      <c r="G66" s="13"/>
      <c r="H66" s="13">
        <v>5</v>
      </c>
      <c r="I66" s="13"/>
      <c r="J66" s="13"/>
      <c r="K66" s="13"/>
      <c r="L66" s="13"/>
      <c r="M66" s="13">
        <v>694</v>
      </c>
      <c r="N66" s="13"/>
      <c r="O66" s="13"/>
      <c r="P66" s="13"/>
      <c r="Q66" s="13"/>
      <c r="R66" s="13"/>
      <c r="S66" s="13"/>
      <c r="T66" s="13"/>
      <c r="U66" s="13"/>
      <c r="V66" s="8"/>
      <c r="W66" s="8"/>
      <c r="X66" s="8"/>
      <c r="Y66" s="8"/>
      <c r="Z66" s="8"/>
      <c r="AA66" s="14">
        <f t="shared" si="0"/>
        <v>721</v>
      </c>
    </row>
    <row r="67" spans="1:27" ht="15.5" x14ac:dyDescent="0.35">
      <c r="A67" s="7" t="s">
        <v>45</v>
      </c>
      <c r="B67" s="13"/>
      <c r="C67" s="13"/>
      <c r="D67" s="13">
        <v>1</v>
      </c>
      <c r="E67" s="13"/>
      <c r="F67" s="13">
        <v>12</v>
      </c>
      <c r="G67" s="13"/>
      <c r="H67" s="13"/>
      <c r="I67" s="13"/>
      <c r="J67" s="13"/>
      <c r="K67" s="13"/>
      <c r="L67" s="13"/>
      <c r="M67" s="13">
        <v>579</v>
      </c>
      <c r="N67" s="13"/>
      <c r="O67" s="13"/>
      <c r="P67" s="13">
        <v>38</v>
      </c>
      <c r="Q67" s="13"/>
      <c r="R67" s="13"/>
      <c r="S67" s="13"/>
      <c r="T67" s="13"/>
      <c r="U67" s="13"/>
      <c r="V67" s="8"/>
      <c r="W67" s="8"/>
      <c r="X67" s="8"/>
      <c r="Y67" s="8"/>
      <c r="Z67" s="8"/>
      <c r="AA67" s="14">
        <f t="shared" si="0"/>
        <v>630</v>
      </c>
    </row>
    <row r="68" spans="1:27" ht="15.5" x14ac:dyDescent="0.35">
      <c r="A68" s="9" t="s">
        <v>2</v>
      </c>
      <c r="B68" s="10">
        <f>SUM(B7:B67)</f>
        <v>29</v>
      </c>
      <c r="C68" s="10">
        <f t="shared" ref="C68:AA68" si="1">SUM(C7:C67)</f>
        <v>240</v>
      </c>
      <c r="D68" s="10">
        <f t="shared" si="1"/>
        <v>26</v>
      </c>
      <c r="E68" s="10">
        <f t="shared" si="1"/>
        <v>15</v>
      </c>
      <c r="F68" s="10">
        <f t="shared" si="1"/>
        <v>1359</v>
      </c>
      <c r="G68" s="10">
        <f t="shared" si="1"/>
        <v>5</v>
      </c>
      <c r="H68" s="10">
        <f t="shared" si="1"/>
        <v>373</v>
      </c>
      <c r="I68" s="10">
        <f t="shared" si="1"/>
        <v>23</v>
      </c>
      <c r="J68" s="10">
        <f t="shared" si="1"/>
        <v>82</v>
      </c>
      <c r="K68" s="10">
        <f t="shared" si="1"/>
        <v>1</v>
      </c>
      <c r="L68" s="10">
        <f t="shared" si="1"/>
        <v>27</v>
      </c>
      <c r="M68" s="10">
        <f t="shared" si="1"/>
        <v>44484</v>
      </c>
      <c r="N68" s="10">
        <f t="shared" si="1"/>
        <v>41</v>
      </c>
      <c r="O68" s="10">
        <f t="shared" si="1"/>
        <v>1</v>
      </c>
      <c r="P68" s="10">
        <f t="shared" si="1"/>
        <v>1201</v>
      </c>
      <c r="Q68" s="10">
        <f t="shared" si="1"/>
        <v>4</v>
      </c>
      <c r="R68" s="10">
        <f t="shared" si="1"/>
        <v>1</v>
      </c>
      <c r="S68" s="10">
        <f t="shared" si="1"/>
        <v>47</v>
      </c>
      <c r="T68" s="10">
        <f t="shared" si="1"/>
        <v>81</v>
      </c>
      <c r="U68" s="10">
        <f t="shared" si="1"/>
        <v>3</v>
      </c>
      <c r="V68" s="10">
        <f t="shared" si="1"/>
        <v>7339</v>
      </c>
      <c r="W68" s="10">
        <f t="shared" si="1"/>
        <v>2</v>
      </c>
      <c r="X68" s="10">
        <f t="shared" si="1"/>
        <v>1</v>
      </c>
      <c r="Y68" s="10">
        <f t="shared" si="1"/>
        <v>38</v>
      </c>
      <c r="Z68" s="10">
        <f t="shared" si="1"/>
        <v>1</v>
      </c>
      <c r="AA68" s="10">
        <f>SUM(AA7:AA67)</f>
        <v>55424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35155-1414-46F2-A67D-2FFA83D44FF5}">
  <dimension ref="A1:J68"/>
  <sheetViews>
    <sheetView zoomScale="95" zoomScaleNormal="95" workbookViewId="0">
      <selection activeCell="J72" sqref="J72"/>
    </sheetView>
  </sheetViews>
  <sheetFormatPr defaultColWidth="8.90625" defaultRowHeight="13" x14ac:dyDescent="0.3"/>
  <cols>
    <col min="1" max="1" width="46.54296875" style="6" customWidth="1"/>
    <col min="2" max="4" width="20.6328125" style="1" customWidth="1"/>
    <col min="5" max="5" width="25.1796875" style="1" bestFit="1" customWidth="1"/>
    <col min="6" max="9" width="20.6328125" style="1" customWidth="1"/>
    <col min="10" max="10" width="16.90625" style="1" customWidth="1"/>
    <col min="11" max="11" width="22" style="1" bestFit="1" customWidth="1"/>
    <col min="12" max="12" width="9.90625" style="1" customWidth="1"/>
    <col min="13" max="13" width="14" style="1" bestFit="1" customWidth="1"/>
    <col min="14" max="14" width="18" style="1" bestFit="1" customWidth="1"/>
    <col min="15" max="15" width="22.36328125" style="1" bestFit="1" customWidth="1"/>
    <col min="16" max="16" width="19.453125" style="1" bestFit="1" customWidth="1"/>
    <col min="17" max="17" width="23.54296875" style="1" bestFit="1" customWidth="1"/>
    <col min="18" max="18" width="15.90625" style="1" bestFit="1" customWidth="1"/>
    <col min="19" max="19" width="20" style="1" bestFit="1" customWidth="1"/>
    <col min="20" max="20" width="24" style="1" bestFit="1" customWidth="1"/>
    <col min="21" max="21" width="28.08984375" style="1" bestFit="1" customWidth="1"/>
    <col min="22" max="22" width="8.90625" style="1" customWidth="1"/>
    <col min="23" max="23" width="12.90625" style="1" bestFit="1" customWidth="1"/>
    <col min="24" max="24" width="11.6328125" style="1" bestFit="1" customWidth="1"/>
    <col min="25" max="25" width="15.90625" style="1" bestFit="1" customWidth="1"/>
    <col min="26" max="26" width="17.453125" style="1" bestFit="1" customWidth="1"/>
    <col min="27" max="27" width="17.54296875" style="1" bestFit="1" customWidth="1"/>
    <col min="28" max="28" width="11.36328125" style="1" bestFit="1" customWidth="1"/>
    <col min="29" max="29" width="15.453125" style="1" bestFit="1" customWidth="1"/>
    <col min="30" max="30" width="18.36328125" style="1" bestFit="1" customWidth="1"/>
    <col min="31" max="16384" width="8.90625" style="1"/>
  </cols>
  <sheetData>
    <row r="1" spans="1:10" s="3" customFormat="1" x14ac:dyDescent="0.3">
      <c r="A1" s="5"/>
    </row>
    <row r="2" spans="1:10" s="3" customFormat="1" x14ac:dyDescent="0.3">
      <c r="A2" s="5"/>
    </row>
    <row r="3" spans="1:10" s="3" customFormat="1" x14ac:dyDescent="0.3">
      <c r="A3" s="5"/>
    </row>
    <row r="4" spans="1:10" s="3" customFormat="1" x14ac:dyDescent="0.3">
      <c r="A4" s="5"/>
    </row>
    <row r="5" spans="1:10" s="3" customFormat="1" ht="15.5" x14ac:dyDescent="0.35">
      <c r="A5" s="5"/>
      <c r="C5" s="4"/>
      <c r="D5" s="4"/>
      <c r="E5" s="4"/>
      <c r="F5" s="4"/>
      <c r="G5" s="4"/>
      <c r="H5" s="4"/>
      <c r="I5" s="4"/>
    </row>
    <row r="6" spans="1:10" s="3" customFormat="1" x14ac:dyDescent="0.3">
      <c r="A6" s="5"/>
    </row>
    <row r="7" spans="1:10" ht="30" customHeight="1" x14ac:dyDescent="0.35">
      <c r="A7" s="12" t="s">
        <v>57</v>
      </c>
      <c r="B7" s="12" t="s">
        <v>53</v>
      </c>
      <c r="C7" s="12" t="s">
        <v>50</v>
      </c>
      <c r="D7" s="12" t="s">
        <v>72</v>
      </c>
      <c r="E7" s="12" t="s">
        <v>51</v>
      </c>
      <c r="F7" s="12" t="s">
        <v>46</v>
      </c>
      <c r="G7" s="12" t="s">
        <v>47</v>
      </c>
      <c r="H7" s="12" t="s">
        <v>48</v>
      </c>
      <c r="I7" s="12" t="s">
        <v>49</v>
      </c>
      <c r="J7" s="12" t="s">
        <v>76</v>
      </c>
    </row>
    <row r="8" spans="1:10" ht="15.5" customHeight="1" x14ac:dyDescent="0.35">
      <c r="A8" s="7" t="s">
        <v>3</v>
      </c>
      <c r="B8" s="8">
        <v>11</v>
      </c>
      <c r="C8" s="8"/>
      <c r="D8" s="8">
        <v>406</v>
      </c>
      <c r="E8" s="8"/>
      <c r="F8" s="8">
        <v>1464</v>
      </c>
      <c r="G8" s="8"/>
      <c r="H8" s="8">
        <v>80</v>
      </c>
      <c r="I8" s="8">
        <v>38</v>
      </c>
      <c r="J8" s="8">
        <f>SUM(B8:I8)</f>
        <v>1999</v>
      </c>
    </row>
    <row r="9" spans="1:10" ht="15.5" customHeight="1" x14ac:dyDescent="0.35">
      <c r="A9" s="7" t="s">
        <v>75</v>
      </c>
      <c r="B9" s="8"/>
      <c r="C9" s="8"/>
      <c r="D9" s="8"/>
      <c r="E9" s="8"/>
      <c r="F9" s="8"/>
      <c r="G9" s="8">
        <v>7</v>
      </c>
      <c r="H9" s="8">
        <v>3</v>
      </c>
      <c r="I9" s="8">
        <v>34</v>
      </c>
      <c r="J9" s="8">
        <f t="shared" ref="J9:J67" si="0">SUM(B9:I9)</f>
        <v>44</v>
      </c>
    </row>
    <row r="10" spans="1:10" ht="15.5" customHeight="1" x14ac:dyDescent="0.35">
      <c r="A10" s="7" t="s">
        <v>4</v>
      </c>
      <c r="B10" s="8">
        <v>8</v>
      </c>
      <c r="C10" s="8"/>
      <c r="D10" s="8">
        <v>255</v>
      </c>
      <c r="E10" s="8"/>
      <c r="F10" s="8">
        <v>828</v>
      </c>
      <c r="G10" s="8"/>
      <c r="H10" s="8"/>
      <c r="I10" s="8">
        <v>17</v>
      </c>
      <c r="J10" s="8">
        <f t="shared" si="0"/>
        <v>1108</v>
      </c>
    </row>
    <row r="11" spans="1:10" ht="15.5" customHeight="1" x14ac:dyDescent="0.35">
      <c r="A11" s="7" t="s">
        <v>5</v>
      </c>
      <c r="B11" s="8">
        <v>50</v>
      </c>
      <c r="C11" s="8"/>
      <c r="D11" s="8"/>
      <c r="E11" s="8"/>
      <c r="F11" s="8">
        <v>228</v>
      </c>
      <c r="G11" s="8"/>
      <c r="H11" s="8"/>
      <c r="I11" s="8">
        <v>16</v>
      </c>
      <c r="J11" s="8">
        <f t="shared" si="0"/>
        <v>294</v>
      </c>
    </row>
    <row r="12" spans="1:10" ht="15.5" customHeight="1" x14ac:dyDescent="0.35">
      <c r="A12" s="7" t="s">
        <v>71</v>
      </c>
      <c r="B12" s="8"/>
      <c r="C12" s="8"/>
      <c r="D12" s="8"/>
      <c r="E12" s="8"/>
      <c r="F12" s="8">
        <v>3</v>
      </c>
      <c r="G12" s="8"/>
      <c r="H12" s="8"/>
      <c r="I12" s="8">
        <v>18</v>
      </c>
      <c r="J12" s="8">
        <f t="shared" si="0"/>
        <v>21</v>
      </c>
    </row>
    <row r="13" spans="1:10" ht="15.5" customHeight="1" x14ac:dyDescent="0.35">
      <c r="A13" s="7" t="s">
        <v>79</v>
      </c>
      <c r="B13" s="8"/>
      <c r="C13" s="8"/>
      <c r="D13" s="8"/>
      <c r="E13" s="8"/>
      <c r="F13" s="8"/>
      <c r="G13" s="8"/>
      <c r="H13" s="8"/>
      <c r="I13" s="8">
        <v>48</v>
      </c>
      <c r="J13" s="8">
        <f t="shared" si="0"/>
        <v>48</v>
      </c>
    </row>
    <row r="14" spans="1:10" ht="15.5" customHeight="1" x14ac:dyDescent="0.35">
      <c r="A14" s="7" t="s">
        <v>80</v>
      </c>
      <c r="B14" s="8"/>
      <c r="C14" s="8"/>
      <c r="D14" s="8"/>
      <c r="E14" s="8"/>
      <c r="F14" s="8">
        <v>50</v>
      </c>
      <c r="G14" s="8"/>
      <c r="H14" s="8"/>
      <c r="I14" s="8"/>
      <c r="J14" s="8">
        <f t="shared" si="0"/>
        <v>50</v>
      </c>
    </row>
    <row r="15" spans="1:10" ht="15.5" customHeight="1" x14ac:dyDescent="0.35">
      <c r="A15" s="7" t="s">
        <v>96</v>
      </c>
      <c r="B15" s="8"/>
      <c r="C15" s="8"/>
      <c r="D15" s="8"/>
      <c r="E15" s="8"/>
      <c r="F15" s="8">
        <v>3</v>
      </c>
      <c r="G15" s="8"/>
      <c r="H15" s="8"/>
      <c r="I15" s="8"/>
      <c r="J15" s="8">
        <f t="shared" si="0"/>
        <v>3</v>
      </c>
    </row>
    <row r="16" spans="1:10" ht="15.5" customHeight="1" x14ac:dyDescent="0.35">
      <c r="A16" s="7" t="s">
        <v>6</v>
      </c>
      <c r="B16" s="8">
        <v>7</v>
      </c>
      <c r="C16" s="8">
        <v>18</v>
      </c>
      <c r="D16" s="8">
        <v>8</v>
      </c>
      <c r="E16" s="8">
        <v>1</v>
      </c>
      <c r="F16" s="8">
        <v>2080</v>
      </c>
      <c r="G16" s="8">
        <v>1</v>
      </c>
      <c r="H16" s="8">
        <v>1</v>
      </c>
      <c r="I16" s="8">
        <v>15</v>
      </c>
      <c r="J16" s="8">
        <f t="shared" si="0"/>
        <v>2131</v>
      </c>
    </row>
    <row r="17" spans="1:10" ht="15.5" customHeight="1" x14ac:dyDescent="0.35">
      <c r="A17" s="7" t="s">
        <v>7</v>
      </c>
      <c r="B17" s="8"/>
      <c r="C17" s="8"/>
      <c r="D17" s="8"/>
      <c r="E17" s="8"/>
      <c r="F17" s="8"/>
      <c r="G17" s="8"/>
      <c r="H17" s="8"/>
      <c r="I17" s="8">
        <v>2</v>
      </c>
      <c r="J17" s="8">
        <f t="shared" si="0"/>
        <v>2</v>
      </c>
    </row>
    <row r="18" spans="1:10" ht="15.5" customHeight="1" x14ac:dyDescent="0.35">
      <c r="A18" s="7" t="s">
        <v>8</v>
      </c>
      <c r="B18" s="8"/>
      <c r="C18" s="8">
        <v>1</v>
      </c>
      <c r="D18" s="8">
        <v>107</v>
      </c>
      <c r="E18" s="8"/>
      <c r="F18" s="8">
        <v>393</v>
      </c>
      <c r="G18" s="8"/>
      <c r="H18" s="8"/>
      <c r="I18" s="8"/>
      <c r="J18" s="8">
        <f t="shared" si="0"/>
        <v>501</v>
      </c>
    </row>
    <row r="19" spans="1:10" ht="15.5" customHeight="1" x14ac:dyDescent="0.35">
      <c r="A19" s="7" t="s">
        <v>9</v>
      </c>
      <c r="B19" s="8">
        <v>3</v>
      </c>
      <c r="C19" s="8"/>
      <c r="D19" s="8"/>
      <c r="E19" s="8"/>
      <c r="F19" s="8">
        <v>447</v>
      </c>
      <c r="G19" s="8">
        <v>12</v>
      </c>
      <c r="H19" s="8"/>
      <c r="I19" s="8">
        <v>23</v>
      </c>
      <c r="J19" s="8">
        <f t="shared" si="0"/>
        <v>485</v>
      </c>
    </row>
    <row r="20" spans="1:10" ht="15.5" customHeight="1" x14ac:dyDescent="0.35">
      <c r="A20" s="7" t="s">
        <v>10</v>
      </c>
      <c r="B20" s="8">
        <v>5</v>
      </c>
      <c r="C20" s="8">
        <v>5</v>
      </c>
      <c r="D20" s="8">
        <v>164</v>
      </c>
      <c r="E20" s="8"/>
      <c r="F20" s="8">
        <v>1559</v>
      </c>
      <c r="G20" s="8">
        <v>2</v>
      </c>
      <c r="H20" s="8">
        <v>186</v>
      </c>
      <c r="I20" s="8">
        <v>196</v>
      </c>
      <c r="J20" s="8">
        <f t="shared" si="0"/>
        <v>2117</v>
      </c>
    </row>
    <row r="21" spans="1:10" ht="15.5" customHeight="1" x14ac:dyDescent="0.35">
      <c r="A21" s="7" t="s">
        <v>11</v>
      </c>
      <c r="B21" s="8">
        <v>4</v>
      </c>
      <c r="C21" s="8">
        <v>1</v>
      </c>
      <c r="D21" s="8">
        <v>211</v>
      </c>
      <c r="E21" s="8"/>
      <c r="F21" s="8">
        <v>530</v>
      </c>
      <c r="G21" s="8"/>
      <c r="H21" s="8">
        <v>4</v>
      </c>
      <c r="I21" s="8">
        <v>5</v>
      </c>
      <c r="J21" s="8">
        <f t="shared" si="0"/>
        <v>755</v>
      </c>
    </row>
    <row r="22" spans="1:10" ht="15.5" customHeight="1" x14ac:dyDescent="0.35">
      <c r="A22" s="7" t="s">
        <v>12</v>
      </c>
      <c r="B22" s="8">
        <v>18</v>
      </c>
      <c r="C22" s="8">
        <v>14</v>
      </c>
      <c r="D22" s="8">
        <v>182</v>
      </c>
      <c r="E22" s="8"/>
      <c r="F22" s="8">
        <v>568</v>
      </c>
      <c r="G22" s="8"/>
      <c r="H22" s="8">
        <v>1</v>
      </c>
      <c r="I22" s="8">
        <v>189</v>
      </c>
      <c r="J22" s="8">
        <f t="shared" si="0"/>
        <v>972</v>
      </c>
    </row>
    <row r="23" spans="1:10" ht="15.5" customHeight="1" x14ac:dyDescent="0.35">
      <c r="A23" s="7" t="s">
        <v>13</v>
      </c>
      <c r="B23" s="8"/>
      <c r="C23" s="8">
        <v>19</v>
      </c>
      <c r="D23" s="8">
        <v>147</v>
      </c>
      <c r="E23" s="8"/>
      <c r="F23" s="8">
        <v>474</v>
      </c>
      <c r="G23" s="8"/>
      <c r="H23" s="8">
        <v>1</v>
      </c>
      <c r="I23" s="8">
        <v>55</v>
      </c>
      <c r="J23" s="8">
        <f t="shared" si="0"/>
        <v>696</v>
      </c>
    </row>
    <row r="24" spans="1:10" ht="15.5" customHeight="1" x14ac:dyDescent="0.35">
      <c r="A24" s="7" t="s">
        <v>14</v>
      </c>
      <c r="B24" s="8"/>
      <c r="C24" s="8"/>
      <c r="D24" s="8">
        <v>376</v>
      </c>
      <c r="E24" s="8"/>
      <c r="F24" s="8">
        <v>730</v>
      </c>
      <c r="G24" s="8"/>
      <c r="H24" s="8"/>
      <c r="I24" s="8">
        <v>54</v>
      </c>
      <c r="J24" s="8">
        <f t="shared" si="0"/>
        <v>1160</v>
      </c>
    </row>
    <row r="25" spans="1:10" ht="15.5" customHeight="1" x14ac:dyDescent="0.35">
      <c r="A25" s="7" t="s">
        <v>81</v>
      </c>
      <c r="B25" s="8"/>
      <c r="C25" s="8"/>
      <c r="D25" s="8"/>
      <c r="E25" s="8"/>
      <c r="F25" s="8">
        <v>6</v>
      </c>
      <c r="G25" s="8"/>
      <c r="H25" s="8">
        <v>35</v>
      </c>
      <c r="I25" s="8">
        <v>1</v>
      </c>
      <c r="J25" s="8">
        <f t="shared" si="0"/>
        <v>42</v>
      </c>
    </row>
    <row r="26" spans="1:10" ht="15.5" customHeight="1" x14ac:dyDescent="0.35">
      <c r="A26" s="7" t="s">
        <v>82</v>
      </c>
      <c r="B26" s="8">
        <v>1</v>
      </c>
      <c r="C26" s="8"/>
      <c r="D26" s="8"/>
      <c r="E26" s="8"/>
      <c r="F26" s="8">
        <v>245</v>
      </c>
      <c r="G26" s="8"/>
      <c r="H26" s="8"/>
      <c r="I26" s="8">
        <v>54</v>
      </c>
      <c r="J26" s="8">
        <f t="shared" si="0"/>
        <v>300</v>
      </c>
    </row>
    <row r="27" spans="1:10" ht="15.5" customHeight="1" x14ac:dyDescent="0.35">
      <c r="A27" s="7" t="s">
        <v>15</v>
      </c>
      <c r="B27" s="8">
        <v>8</v>
      </c>
      <c r="C27" s="8">
        <v>6</v>
      </c>
      <c r="D27" s="8">
        <v>120</v>
      </c>
      <c r="E27" s="8"/>
      <c r="F27" s="8">
        <v>1893</v>
      </c>
      <c r="G27" s="8">
        <v>1</v>
      </c>
      <c r="H27" s="8">
        <v>9</v>
      </c>
      <c r="I27" s="8">
        <v>385</v>
      </c>
      <c r="J27" s="8">
        <f t="shared" si="0"/>
        <v>2422</v>
      </c>
    </row>
    <row r="28" spans="1:10" ht="15.5" customHeight="1" x14ac:dyDescent="0.35">
      <c r="A28" s="7" t="s">
        <v>16</v>
      </c>
      <c r="B28" s="8">
        <v>30</v>
      </c>
      <c r="C28" s="8">
        <v>19</v>
      </c>
      <c r="D28" s="8">
        <v>172</v>
      </c>
      <c r="E28" s="8"/>
      <c r="F28" s="8">
        <v>788</v>
      </c>
      <c r="G28" s="8"/>
      <c r="H28" s="8"/>
      <c r="I28" s="8">
        <v>11</v>
      </c>
      <c r="J28" s="8">
        <f t="shared" si="0"/>
        <v>1020</v>
      </c>
    </row>
    <row r="29" spans="1:10" ht="15.5" customHeight="1" x14ac:dyDescent="0.35">
      <c r="A29" s="7" t="s">
        <v>17</v>
      </c>
      <c r="B29" s="8">
        <v>20</v>
      </c>
      <c r="C29" s="8">
        <v>49</v>
      </c>
      <c r="D29" s="8"/>
      <c r="E29" s="8"/>
      <c r="F29" s="8">
        <v>556</v>
      </c>
      <c r="G29" s="8"/>
      <c r="H29" s="8"/>
      <c r="I29" s="8">
        <v>2</v>
      </c>
      <c r="J29" s="8">
        <f t="shared" si="0"/>
        <v>627</v>
      </c>
    </row>
    <row r="30" spans="1:10" ht="15.5" customHeight="1" x14ac:dyDescent="0.35">
      <c r="A30" s="7" t="s">
        <v>18</v>
      </c>
      <c r="B30" s="8">
        <v>1</v>
      </c>
      <c r="C30" s="8"/>
      <c r="D30" s="8">
        <v>274</v>
      </c>
      <c r="E30" s="8"/>
      <c r="F30" s="8">
        <v>596</v>
      </c>
      <c r="G30" s="8"/>
      <c r="H30" s="8">
        <v>1</v>
      </c>
      <c r="I30" s="8">
        <v>108</v>
      </c>
      <c r="J30" s="8">
        <f t="shared" si="0"/>
        <v>980</v>
      </c>
    </row>
    <row r="31" spans="1:10" ht="15.5" customHeight="1" x14ac:dyDescent="0.35">
      <c r="A31" s="7" t="s">
        <v>19</v>
      </c>
      <c r="B31" s="8"/>
      <c r="C31" s="8">
        <v>1</v>
      </c>
      <c r="D31" s="8">
        <v>146</v>
      </c>
      <c r="E31" s="8"/>
      <c r="F31" s="8">
        <v>323</v>
      </c>
      <c r="G31" s="8"/>
      <c r="H31" s="8"/>
      <c r="I31" s="8">
        <v>38</v>
      </c>
      <c r="J31" s="8">
        <f t="shared" si="0"/>
        <v>508</v>
      </c>
    </row>
    <row r="32" spans="1:10" ht="15.5" customHeight="1" x14ac:dyDescent="0.35">
      <c r="A32" s="7" t="s">
        <v>86</v>
      </c>
      <c r="B32" s="8">
        <v>8</v>
      </c>
      <c r="C32" s="8"/>
      <c r="D32" s="8"/>
      <c r="E32" s="8"/>
      <c r="F32" s="8">
        <v>4</v>
      </c>
      <c r="G32" s="8"/>
      <c r="H32" s="8"/>
      <c r="I32" s="8"/>
      <c r="J32" s="8">
        <f t="shared" si="0"/>
        <v>12</v>
      </c>
    </row>
    <row r="33" spans="1:10" ht="15.5" customHeight="1" x14ac:dyDescent="0.35">
      <c r="A33" s="7" t="s">
        <v>83</v>
      </c>
      <c r="B33" s="8"/>
      <c r="C33" s="8"/>
      <c r="D33" s="8"/>
      <c r="E33" s="8"/>
      <c r="F33" s="8">
        <v>25</v>
      </c>
      <c r="G33" s="8"/>
      <c r="H33" s="8"/>
      <c r="I33" s="8">
        <v>36</v>
      </c>
      <c r="J33" s="8">
        <f t="shared" si="0"/>
        <v>61</v>
      </c>
    </row>
    <row r="34" spans="1:10" ht="15.5" customHeight="1" x14ac:dyDescent="0.35">
      <c r="A34" s="7" t="s">
        <v>20</v>
      </c>
      <c r="B34" s="8">
        <v>33</v>
      </c>
      <c r="C34" s="8">
        <v>58</v>
      </c>
      <c r="D34" s="8">
        <v>234</v>
      </c>
      <c r="E34" s="8"/>
      <c r="F34" s="8">
        <v>1072</v>
      </c>
      <c r="G34" s="8"/>
      <c r="H34" s="8">
        <v>12</v>
      </c>
      <c r="I34" s="8">
        <v>73</v>
      </c>
      <c r="J34" s="8">
        <f t="shared" si="0"/>
        <v>1482</v>
      </c>
    </row>
    <row r="35" spans="1:10" ht="15.5" customHeight="1" x14ac:dyDescent="0.35">
      <c r="A35" s="7" t="s">
        <v>21</v>
      </c>
      <c r="B35" s="8">
        <v>2</v>
      </c>
      <c r="C35" s="8">
        <v>7</v>
      </c>
      <c r="D35" s="8">
        <v>116</v>
      </c>
      <c r="E35" s="8"/>
      <c r="F35" s="8">
        <v>378</v>
      </c>
      <c r="G35" s="8"/>
      <c r="H35" s="8"/>
      <c r="I35" s="8">
        <v>61</v>
      </c>
      <c r="J35" s="8">
        <f t="shared" si="0"/>
        <v>564</v>
      </c>
    </row>
    <row r="36" spans="1:10" ht="15.5" customHeight="1" x14ac:dyDescent="0.35">
      <c r="A36" s="7" t="s">
        <v>97</v>
      </c>
      <c r="B36" s="8"/>
      <c r="C36" s="8"/>
      <c r="D36" s="8"/>
      <c r="E36" s="8"/>
      <c r="F36" s="8">
        <v>2</v>
      </c>
      <c r="G36" s="8"/>
      <c r="H36" s="8"/>
      <c r="I36" s="8"/>
      <c r="J36" s="8">
        <f t="shared" si="0"/>
        <v>2</v>
      </c>
    </row>
    <row r="37" spans="1:10" ht="15.5" customHeight="1" x14ac:dyDescent="0.35">
      <c r="A37" s="7" t="s">
        <v>22</v>
      </c>
      <c r="B37" s="8">
        <v>221</v>
      </c>
      <c r="C37" s="8">
        <v>92</v>
      </c>
      <c r="D37" s="8">
        <v>327</v>
      </c>
      <c r="E37" s="8">
        <v>3</v>
      </c>
      <c r="F37" s="8">
        <v>2085</v>
      </c>
      <c r="G37" s="8"/>
      <c r="H37" s="8"/>
      <c r="I37" s="8">
        <v>84</v>
      </c>
      <c r="J37" s="8">
        <f t="shared" si="0"/>
        <v>2812</v>
      </c>
    </row>
    <row r="38" spans="1:10" ht="15.5" customHeight="1" x14ac:dyDescent="0.35">
      <c r="A38" s="7" t="s">
        <v>23</v>
      </c>
      <c r="B38" s="8">
        <v>90</v>
      </c>
      <c r="C38" s="8"/>
      <c r="D38" s="8">
        <v>598</v>
      </c>
      <c r="E38" s="8"/>
      <c r="F38" s="8">
        <v>1558</v>
      </c>
      <c r="G38" s="8"/>
      <c r="H38" s="8">
        <v>20</v>
      </c>
      <c r="I38" s="8">
        <v>55</v>
      </c>
      <c r="J38" s="8">
        <f t="shared" si="0"/>
        <v>2321</v>
      </c>
    </row>
    <row r="39" spans="1:10" ht="15.5" customHeight="1" x14ac:dyDescent="0.35">
      <c r="A39" s="7" t="s">
        <v>56</v>
      </c>
      <c r="B39" s="8">
        <v>5</v>
      </c>
      <c r="C39" s="8"/>
      <c r="D39" s="8">
        <v>255</v>
      </c>
      <c r="E39" s="8">
        <v>1</v>
      </c>
      <c r="F39" s="8">
        <v>1077</v>
      </c>
      <c r="G39" s="8"/>
      <c r="H39" s="8"/>
      <c r="I39" s="8">
        <v>61</v>
      </c>
      <c r="J39" s="8">
        <f t="shared" si="0"/>
        <v>1399</v>
      </c>
    </row>
    <row r="40" spans="1:10" ht="15.5" customHeight="1" x14ac:dyDescent="0.35">
      <c r="A40" s="7" t="s">
        <v>24</v>
      </c>
      <c r="B40" s="8">
        <v>37</v>
      </c>
      <c r="C40" s="8">
        <v>23</v>
      </c>
      <c r="D40" s="8">
        <v>222</v>
      </c>
      <c r="E40" s="8"/>
      <c r="F40" s="8">
        <v>1755</v>
      </c>
      <c r="G40" s="8">
        <v>1</v>
      </c>
      <c r="H40" s="8">
        <v>3</v>
      </c>
      <c r="I40" s="8">
        <v>47</v>
      </c>
      <c r="J40" s="8">
        <f t="shared" si="0"/>
        <v>2088</v>
      </c>
    </row>
    <row r="41" spans="1:10" ht="15.5" customHeight="1" x14ac:dyDescent="0.35">
      <c r="A41" s="7" t="s">
        <v>84</v>
      </c>
      <c r="B41" s="8"/>
      <c r="C41" s="8"/>
      <c r="D41" s="8"/>
      <c r="E41" s="8"/>
      <c r="F41" s="8"/>
      <c r="G41" s="8"/>
      <c r="H41" s="8"/>
      <c r="I41" s="8">
        <v>81</v>
      </c>
      <c r="J41" s="8">
        <f t="shared" si="0"/>
        <v>81</v>
      </c>
    </row>
    <row r="42" spans="1:10" ht="15.5" customHeight="1" x14ac:dyDescent="0.35">
      <c r="A42" s="7" t="s">
        <v>25</v>
      </c>
      <c r="B42" s="8">
        <v>383</v>
      </c>
      <c r="C42" s="8"/>
      <c r="D42" s="8">
        <v>710</v>
      </c>
      <c r="E42" s="8">
        <v>1</v>
      </c>
      <c r="F42" s="8">
        <v>2880</v>
      </c>
      <c r="G42" s="8"/>
      <c r="H42" s="8">
        <v>1</v>
      </c>
      <c r="I42" s="8">
        <v>113</v>
      </c>
      <c r="J42" s="8">
        <f t="shared" si="0"/>
        <v>4088</v>
      </c>
    </row>
    <row r="43" spans="1:10" ht="15.5" customHeight="1" x14ac:dyDescent="0.35">
      <c r="A43" s="7" t="s">
        <v>88</v>
      </c>
      <c r="B43" s="8"/>
      <c r="C43" s="8"/>
      <c r="D43" s="8"/>
      <c r="E43" s="8"/>
      <c r="F43" s="8">
        <v>1</v>
      </c>
      <c r="G43" s="8"/>
      <c r="H43" s="8">
        <v>1</v>
      </c>
      <c r="I43" s="8"/>
      <c r="J43" s="8">
        <f t="shared" si="0"/>
        <v>2</v>
      </c>
    </row>
    <row r="44" spans="1:10" ht="15.5" customHeight="1" x14ac:dyDescent="0.35">
      <c r="A44" s="7" t="s">
        <v>26</v>
      </c>
      <c r="B44" s="8">
        <v>4</v>
      </c>
      <c r="C44" s="8"/>
      <c r="D44" s="8"/>
      <c r="E44" s="8"/>
      <c r="F44" s="8">
        <v>681</v>
      </c>
      <c r="G44" s="8"/>
      <c r="H44" s="8"/>
      <c r="I44" s="8">
        <v>85</v>
      </c>
      <c r="J44" s="8">
        <f t="shared" si="0"/>
        <v>770</v>
      </c>
    </row>
    <row r="45" spans="1:10" ht="15.5" x14ac:dyDescent="0.35">
      <c r="A45" s="7" t="s">
        <v>27</v>
      </c>
      <c r="B45" s="8">
        <v>24</v>
      </c>
      <c r="C45" s="8"/>
      <c r="D45" s="8"/>
      <c r="E45" s="8"/>
      <c r="F45" s="8">
        <v>1305</v>
      </c>
      <c r="G45" s="8"/>
      <c r="H45" s="8"/>
      <c r="I45" s="8"/>
      <c r="J45" s="8">
        <f t="shared" si="0"/>
        <v>1329</v>
      </c>
    </row>
    <row r="46" spans="1:10" ht="15.5" x14ac:dyDescent="0.35">
      <c r="A46" s="7" t="s">
        <v>28</v>
      </c>
      <c r="B46" s="8">
        <v>43</v>
      </c>
      <c r="C46" s="8"/>
      <c r="D46" s="8">
        <v>147</v>
      </c>
      <c r="E46" s="8">
        <v>2</v>
      </c>
      <c r="F46" s="8">
        <v>296</v>
      </c>
      <c r="G46" s="8"/>
      <c r="H46" s="8">
        <v>2</v>
      </c>
      <c r="I46" s="8">
        <v>8</v>
      </c>
      <c r="J46" s="8">
        <f t="shared" si="0"/>
        <v>498</v>
      </c>
    </row>
    <row r="47" spans="1:10" ht="15.5" x14ac:dyDescent="0.35">
      <c r="A47" s="7" t="s">
        <v>29</v>
      </c>
      <c r="B47" s="8">
        <v>1</v>
      </c>
      <c r="C47" s="8">
        <v>2</v>
      </c>
      <c r="D47" s="8">
        <v>74</v>
      </c>
      <c r="E47" s="8"/>
      <c r="F47" s="8">
        <v>376</v>
      </c>
      <c r="G47" s="8"/>
      <c r="H47" s="8">
        <v>1</v>
      </c>
      <c r="I47" s="8"/>
      <c r="J47" s="8">
        <f t="shared" si="0"/>
        <v>454</v>
      </c>
    </row>
    <row r="48" spans="1:10" ht="15.5" x14ac:dyDescent="0.35">
      <c r="A48" s="7" t="s">
        <v>30</v>
      </c>
      <c r="B48" s="8">
        <v>3</v>
      </c>
      <c r="C48" s="8">
        <v>1</v>
      </c>
      <c r="D48" s="8">
        <v>94</v>
      </c>
      <c r="E48" s="8"/>
      <c r="F48" s="8">
        <v>308</v>
      </c>
      <c r="G48" s="8"/>
      <c r="H48" s="8"/>
      <c r="I48" s="8"/>
      <c r="J48" s="8">
        <f t="shared" si="0"/>
        <v>406</v>
      </c>
    </row>
    <row r="49" spans="1:10" ht="15.5" x14ac:dyDescent="0.35">
      <c r="A49" s="7" t="s">
        <v>31</v>
      </c>
      <c r="B49" s="8">
        <v>51</v>
      </c>
      <c r="C49" s="8">
        <v>11</v>
      </c>
      <c r="D49" s="8">
        <v>234</v>
      </c>
      <c r="E49" s="8"/>
      <c r="F49" s="8">
        <v>651</v>
      </c>
      <c r="G49" s="8"/>
      <c r="H49" s="8">
        <v>1</v>
      </c>
      <c r="I49" s="8">
        <v>169</v>
      </c>
      <c r="J49" s="8">
        <f t="shared" si="0"/>
        <v>1117</v>
      </c>
    </row>
    <row r="50" spans="1:10" ht="15.5" x14ac:dyDescent="0.35">
      <c r="A50" s="7" t="s">
        <v>89</v>
      </c>
      <c r="B50" s="8">
        <v>106</v>
      </c>
      <c r="C50" s="8"/>
      <c r="D50" s="8"/>
      <c r="E50" s="8"/>
      <c r="F50" s="8">
        <v>28</v>
      </c>
      <c r="G50" s="8">
        <v>1</v>
      </c>
      <c r="H50" s="8"/>
      <c r="I50" s="8">
        <v>1892</v>
      </c>
      <c r="J50" s="8">
        <f t="shared" si="0"/>
        <v>2027</v>
      </c>
    </row>
    <row r="51" spans="1:10" ht="15.5" x14ac:dyDescent="0.35">
      <c r="A51" s="7" t="s">
        <v>54</v>
      </c>
      <c r="B51" s="8">
        <v>30</v>
      </c>
      <c r="C51" s="8">
        <v>175</v>
      </c>
      <c r="D51" s="8">
        <v>1</v>
      </c>
      <c r="E51" s="8"/>
      <c r="F51" s="8">
        <v>2024</v>
      </c>
      <c r="G51" s="8"/>
      <c r="H51" s="8">
        <v>5</v>
      </c>
      <c r="I51" s="8">
        <v>543</v>
      </c>
      <c r="J51" s="8">
        <f t="shared" si="0"/>
        <v>2778</v>
      </c>
    </row>
    <row r="52" spans="1:10" ht="15.5" x14ac:dyDescent="0.35">
      <c r="A52" s="7" t="s">
        <v>52</v>
      </c>
      <c r="B52" s="8">
        <v>1</v>
      </c>
      <c r="C52" s="8"/>
      <c r="D52" s="8"/>
      <c r="E52" s="8"/>
      <c r="F52" s="8">
        <v>4</v>
      </c>
      <c r="G52" s="8"/>
      <c r="H52" s="8"/>
      <c r="I52" s="8"/>
      <c r="J52" s="8">
        <f t="shared" si="0"/>
        <v>5</v>
      </c>
    </row>
    <row r="53" spans="1:10" ht="15.5" x14ac:dyDescent="0.35">
      <c r="A53" s="7" t="s">
        <v>32</v>
      </c>
      <c r="B53" s="8">
        <v>2</v>
      </c>
      <c r="C53" s="8"/>
      <c r="D53" s="8"/>
      <c r="E53" s="8"/>
      <c r="F53" s="8">
        <v>25</v>
      </c>
      <c r="G53" s="8"/>
      <c r="H53" s="8">
        <v>717</v>
      </c>
      <c r="I53" s="8">
        <v>2</v>
      </c>
      <c r="J53" s="8">
        <f t="shared" si="0"/>
        <v>746</v>
      </c>
    </row>
    <row r="54" spans="1:10" ht="15.5" x14ac:dyDescent="0.35">
      <c r="A54" s="7" t="s">
        <v>33</v>
      </c>
      <c r="B54" s="8">
        <v>126</v>
      </c>
      <c r="C54" s="8"/>
      <c r="D54" s="8">
        <v>90</v>
      </c>
      <c r="E54" s="8"/>
      <c r="F54" s="8">
        <v>1084</v>
      </c>
      <c r="G54" s="8">
        <v>1</v>
      </c>
      <c r="H54" s="8">
        <v>1</v>
      </c>
      <c r="I54" s="8">
        <v>2</v>
      </c>
      <c r="J54" s="8">
        <f t="shared" si="0"/>
        <v>1304</v>
      </c>
    </row>
    <row r="55" spans="1:10" ht="15.5" x14ac:dyDescent="0.35">
      <c r="A55" s="7" t="s">
        <v>90</v>
      </c>
      <c r="B55" s="8"/>
      <c r="C55" s="8"/>
      <c r="D55" s="8"/>
      <c r="E55" s="8"/>
      <c r="F55" s="8">
        <v>106</v>
      </c>
      <c r="G55" s="8"/>
      <c r="H55" s="8">
        <v>6</v>
      </c>
      <c r="I55" s="8"/>
      <c r="J55" s="8">
        <f t="shared" si="0"/>
        <v>112</v>
      </c>
    </row>
    <row r="56" spans="1:10" ht="15.5" x14ac:dyDescent="0.35">
      <c r="A56" s="7" t="s">
        <v>34</v>
      </c>
      <c r="B56" s="8"/>
      <c r="C56" s="8"/>
      <c r="D56" s="8"/>
      <c r="E56" s="8"/>
      <c r="F56" s="8">
        <v>145</v>
      </c>
      <c r="G56" s="8"/>
      <c r="H56" s="8"/>
      <c r="I56" s="8">
        <v>247</v>
      </c>
      <c r="J56" s="8">
        <f t="shared" si="0"/>
        <v>392</v>
      </c>
    </row>
    <row r="57" spans="1:10" ht="15.5" x14ac:dyDescent="0.35">
      <c r="A57" s="7" t="s">
        <v>35</v>
      </c>
      <c r="B57" s="8">
        <v>2</v>
      </c>
      <c r="C57" s="8"/>
      <c r="D57" s="8"/>
      <c r="E57" s="8"/>
      <c r="F57" s="8">
        <v>16</v>
      </c>
      <c r="G57" s="8"/>
      <c r="H57" s="8"/>
      <c r="I57" s="8">
        <v>1</v>
      </c>
      <c r="J57" s="8">
        <f t="shared" si="0"/>
        <v>19</v>
      </c>
    </row>
    <row r="58" spans="1:10" ht="15.5" x14ac:dyDescent="0.35">
      <c r="A58" s="7" t="s">
        <v>36</v>
      </c>
      <c r="B58" s="8">
        <v>2</v>
      </c>
      <c r="C58" s="8">
        <v>12</v>
      </c>
      <c r="D58" s="8">
        <v>175</v>
      </c>
      <c r="E58" s="8"/>
      <c r="F58" s="8">
        <v>356</v>
      </c>
      <c r="G58" s="8"/>
      <c r="H58" s="8"/>
      <c r="I58" s="8">
        <v>1</v>
      </c>
      <c r="J58" s="8">
        <f t="shared" si="0"/>
        <v>546</v>
      </c>
    </row>
    <row r="59" spans="1:10" ht="15.5" x14ac:dyDescent="0.35">
      <c r="A59" s="7" t="s">
        <v>37</v>
      </c>
      <c r="B59" s="8">
        <v>10</v>
      </c>
      <c r="C59" s="8">
        <v>7</v>
      </c>
      <c r="D59" s="8">
        <v>94</v>
      </c>
      <c r="E59" s="8"/>
      <c r="F59" s="8">
        <v>411</v>
      </c>
      <c r="G59" s="8"/>
      <c r="H59" s="8"/>
      <c r="I59" s="8">
        <v>46</v>
      </c>
      <c r="J59" s="8">
        <f t="shared" si="0"/>
        <v>568</v>
      </c>
    </row>
    <row r="60" spans="1:10" ht="15.5" x14ac:dyDescent="0.35">
      <c r="A60" s="7" t="s">
        <v>38</v>
      </c>
      <c r="B60" s="8">
        <v>17</v>
      </c>
      <c r="C60" s="8">
        <v>9</v>
      </c>
      <c r="D60" s="8">
        <v>396</v>
      </c>
      <c r="E60" s="8"/>
      <c r="F60" s="8">
        <v>1621</v>
      </c>
      <c r="G60" s="8">
        <v>1</v>
      </c>
      <c r="H60" s="8"/>
      <c r="I60" s="8">
        <v>6</v>
      </c>
      <c r="J60" s="8">
        <f t="shared" si="0"/>
        <v>2050</v>
      </c>
    </row>
    <row r="61" spans="1:10" ht="15.5" x14ac:dyDescent="0.35">
      <c r="A61" s="7" t="s">
        <v>39</v>
      </c>
      <c r="B61" s="8">
        <v>5</v>
      </c>
      <c r="C61" s="8"/>
      <c r="D61" s="8"/>
      <c r="E61" s="8"/>
      <c r="F61" s="8">
        <v>1787</v>
      </c>
      <c r="G61" s="8">
        <v>2</v>
      </c>
      <c r="H61" s="8"/>
      <c r="I61" s="8"/>
      <c r="J61" s="8">
        <f t="shared" si="0"/>
        <v>1794</v>
      </c>
    </row>
    <row r="62" spans="1:10" ht="15.5" x14ac:dyDescent="0.35">
      <c r="A62" s="7" t="s">
        <v>40</v>
      </c>
      <c r="B62" s="8">
        <v>2</v>
      </c>
      <c r="C62" s="8"/>
      <c r="D62" s="8">
        <v>1</v>
      </c>
      <c r="E62" s="8"/>
      <c r="F62" s="8">
        <v>585</v>
      </c>
      <c r="G62" s="8"/>
      <c r="H62" s="8"/>
      <c r="I62" s="8">
        <v>1</v>
      </c>
      <c r="J62" s="8">
        <f t="shared" si="0"/>
        <v>589</v>
      </c>
    </row>
    <row r="63" spans="1:10" ht="15.5" x14ac:dyDescent="0.35">
      <c r="A63" s="7" t="s">
        <v>41</v>
      </c>
      <c r="B63" s="8">
        <v>47</v>
      </c>
      <c r="C63" s="8">
        <v>4</v>
      </c>
      <c r="D63" s="8">
        <v>99</v>
      </c>
      <c r="E63" s="8"/>
      <c r="F63" s="8">
        <v>537</v>
      </c>
      <c r="G63" s="8"/>
      <c r="H63" s="8"/>
      <c r="I63" s="8">
        <v>50</v>
      </c>
      <c r="J63" s="8">
        <f t="shared" si="0"/>
        <v>737</v>
      </c>
    </row>
    <row r="64" spans="1:10" ht="15.5" x14ac:dyDescent="0.35">
      <c r="A64" s="7" t="s">
        <v>42</v>
      </c>
      <c r="B64" s="8">
        <v>10</v>
      </c>
      <c r="C64" s="8">
        <v>67</v>
      </c>
      <c r="D64" s="8">
        <v>124</v>
      </c>
      <c r="E64" s="8">
        <v>3</v>
      </c>
      <c r="F64" s="8">
        <v>1477</v>
      </c>
      <c r="G64" s="8"/>
      <c r="H64" s="8">
        <v>6</v>
      </c>
      <c r="I64" s="8">
        <v>73</v>
      </c>
      <c r="J64" s="8">
        <f t="shared" si="0"/>
        <v>1760</v>
      </c>
    </row>
    <row r="65" spans="1:10" ht="15.5" x14ac:dyDescent="0.35">
      <c r="A65" s="7" t="s">
        <v>43</v>
      </c>
      <c r="B65" s="8"/>
      <c r="C65" s="8"/>
      <c r="D65" s="8">
        <v>222</v>
      </c>
      <c r="E65" s="8">
        <v>1</v>
      </c>
      <c r="F65" s="8">
        <v>655</v>
      </c>
      <c r="G65" s="8"/>
      <c r="H65" s="8"/>
      <c r="I65" s="8">
        <v>2</v>
      </c>
      <c r="J65" s="8">
        <f t="shared" si="0"/>
        <v>880</v>
      </c>
    </row>
    <row r="66" spans="1:10" ht="15.5" x14ac:dyDescent="0.35">
      <c r="A66" s="7" t="s">
        <v>44</v>
      </c>
      <c r="B66" s="8">
        <v>1</v>
      </c>
      <c r="C66" s="8"/>
      <c r="D66" s="8">
        <v>187</v>
      </c>
      <c r="E66" s="8"/>
      <c r="F66" s="8">
        <v>527</v>
      </c>
      <c r="G66" s="8"/>
      <c r="H66" s="8"/>
      <c r="I66" s="8">
        <v>1</v>
      </c>
      <c r="J66" s="8">
        <f t="shared" si="0"/>
        <v>716</v>
      </c>
    </row>
    <row r="67" spans="1:10" ht="15.5" x14ac:dyDescent="0.35">
      <c r="A67" s="15" t="s">
        <v>45</v>
      </c>
      <c r="B67" s="16">
        <v>13</v>
      </c>
      <c r="C67" s="16"/>
      <c r="D67" s="16">
        <v>236</v>
      </c>
      <c r="E67" s="16"/>
      <c r="F67" s="16">
        <v>314</v>
      </c>
      <c r="G67" s="16"/>
      <c r="H67" s="16"/>
      <c r="I67" s="16">
        <v>67</v>
      </c>
      <c r="J67" s="8">
        <f t="shared" si="0"/>
        <v>630</v>
      </c>
    </row>
    <row r="68" spans="1:10" ht="15.5" x14ac:dyDescent="0.35">
      <c r="A68" s="9" t="s">
        <v>2</v>
      </c>
      <c r="B68" s="10">
        <f>SUM(B8:B67)</f>
        <v>1445</v>
      </c>
      <c r="C68" s="10">
        <f>SUM(C8:C67)</f>
        <v>601</v>
      </c>
      <c r="D68" s="10">
        <f>SUM(D8:D67)</f>
        <v>7204</v>
      </c>
      <c r="E68" s="10">
        <f>SUM(E8:E67)</f>
        <v>12</v>
      </c>
      <c r="F68" s="10">
        <f>SUM(F8:F67)</f>
        <v>39920</v>
      </c>
      <c r="G68" s="10">
        <f>SUM(G8:G67)</f>
        <v>29</v>
      </c>
      <c r="H68" s="10">
        <f>SUM(H8:H67)</f>
        <v>1097</v>
      </c>
      <c r="I68" s="10">
        <f>SUM(I8:I67)</f>
        <v>5116</v>
      </c>
      <c r="J68" s="10">
        <f>SUM(B68:I68)</f>
        <v>55424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Totale_2024_MediaPerBib</vt:lpstr>
      <vt:lpstr>Totale_2024_ClassePres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Paolo Lucini</cp:lastModifiedBy>
  <dcterms:created xsi:type="dcterms:W3CDTF">2019-06-03T11:03:45Z</dcterms:created>
  <dcterms:modified xsi:type="dcterms:W3CDTF">2025-01-10T08:35:59Z</dcterms:modified>
</cp:coreProperties>
</file>