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bno-my.sharepoint.com/personal/paolo_lucini_csbno_net/Documents/CLAVIS/Statistiche/Statistiche_2023/Stat_2023_tot/"/>
    </mc:Choice>
  </mc:AlternateContent>
  <xr:revisionPtr revIDLastSave="149" documentId="13_ncr:1_{841056C7-D2E4-4D15-8743-C2E696D3C07B}" xr6:coauthVersionLast="47" xr6:coauthVersionMax="47" xr10:uidLastSave="{92AD0E35-CB6F-4BC6-8249-BAA631442F06}"/>
  <bookViews>
    <workbookView xWindow="-110" yWindow="-110" windowWidth="19420" windowHeight="10300" xr2:uid="{00000000-000D-0000-FFFF-FFFF00000000}"/>
  </bookViews>
  <sheets>
    <sheet name="Totale_2023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3" l="1"/>
  <c r="G47" i="13"/>
  <c r="G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6" i="13"/>
  <c r="E96" i="13"/>
  <c r="C96" i="13" l="1"/>
  <c r="D96" i="13"/>
  <c r="B96" i="13"/>
  <c r="G96" i="13" l="1"/>
  <c r="H96" i="13"/>
  <c r="F96" i="13"/>
</calcChain>
</file>

<file path=xl/sharedStrings.xml><?xml version="1.0" encoding="utf-8"?>
<sst xmlns="http://schemas.openxmlformats.org/spreadsheetml/2006/main" count="120" uniqueCount="115">
  <si>
    <t>Prestito locale</t>
  </si>
  <si>
    <t>Totale</t>
  </si>
  <si>
    <t>Totale opere</t>
  </si>
  <si>
    <t>Totale utenti</t>
  </si>
  <si>
    <t>Arese</t>
  </si>
  <si>
    <t>Baranzate</t>
  </si>
  <si>
    <t>Biblioteca Aziendale Covisian</t>
  </si>
  <si>
    <t>Bollate</t>
  </si>
  <si>
    <t>Bresso</t>
  </si>
  <si>
    <t>Cusano Milanino</t>
  </si>
  <si>
    <t>Dairago</t>
  </si>
  <si>
    <t>Rescaldina - Lea Garofalo</t>
  </si>
  <si>
    <t>Rho - CentRho</t>
  </si>
  <si>
    <t>Rho - Lucernate</t>
  </si>
  <si>
    <t>Senago</t>
  </si>
  <si>
    <t>Settimo Milanese</t>
  </si>
  <si>
    <t>Solaro</t>
  </si>
  <si>
    <t>Vanzago</t>
  </si>
  <si>
    <t>prestito materiale della biblioteca prestato localmente</t>
  </si>
  <si>
    <t>materiale inviato ad altre biblioteche</t>
  </si>
  <si>
    <t>B</t>
  </si>
  <si>
    <t>C</t>
  </si>
  <si>
    <t>D</t>
  </si>
  <si>
    <t>E</t>
  </si>
  <si>
    <t>F</t>
  </si>
  <si>
    <t>G</t>
  </si>
  <si>
    <t>Cornaredo-S. Pietro</t>
  </si>
  <si>
    <t>Lainate l'Ariston</t>
  </si>
  <si>
    <t>label</t>
  </si>
  <si>
    <t>prestiti locali</t>
  </si>
  <si>
    <t>consultazioni</t>
  </si>
  <si>
    <t>prestiti interbibliotecari fatti</t>
  </si>
  <si>
    <t>prestiti interbibliotecari ricevuti</t>
  </si>
  <si>
    <t>Barbaiana - Lainate</t>
  </si>
  <si>
    <t>Bollate-Cassina</t>
  </si>
  <si>
    <t>Bollate-Levi-Rotterdam</t>
  </si>
  <si>
    <t>Busto Garolfo</t>
  </si>
  <si>
    <t>Canegrate</t>
  </si>
  <si>
    <t>Cerro</t>
  </si>
  <si>
    <t>Cesate</t>
  </si>
  <si>
    <t>Cinisello-Il Pertini</t>
  </si>
  <si>
    <t>Cormano</t>
  </si>
  <si>
    <t>Cormano Ragazzi - BI</t>
  </si>
  <si>
    <t>Cornaredo</t>
  </si>
  <si>
    <t>Legnano</t>
  </si>
  <si>
    <t>Nerviano - Alda Merini</t>
  </si>
  <si>
    <t>Novate</t>
  </si>
  <si>
    <t>Paderno - Tilane</t>
  </si>
  <si>
    <t>Parabiago</t>
  </si>
  <si>
    <t>Pogliano</t>
  </si>
  <si>
    <t>Pregnana</t>
  </si>
  <si>
    <t>PuntoPero</t>
  </si>
  <si>
    <t>Puntocerchiate</t>
  </si>
  <si>
    <t>Rho - Burba</t>
  </si>
  <si>
    <t>Rho-Piras</t>
  </si>
  <si>
    <t>Rho-Popolare</t>
  </si>
  <si>
    <t>San Giorgio</t>
  </si>
  <si>
    <t>San Vittore</t>
  </si>
  <si>
    <t>Sesto -Centrale</t>
  </si>
  <si>
    <t>Sesto-Marx</t>
  </si>
  <si>
    <t>Sesto-Ragazzi</t>
  </si>
  <si>
    <t>Villa Cortese</t>
  </si>
  <si>
    <t>Consultazioni</t>
  </si>
  <si>
    <t>consultazioni locali</t>
  </si>
  <si>
    <t>materiale materiale ricevuto da altre biblioteche</t>
  </si>
  <si>
    <t>(B+C+D+E)</t>
  </si>
  <si>
    <t>(B+C+D)</t>
  </si>
  <si>
    <t>H</t>
  </si>
  <si>
    <t>(B+C+E)</t>
  </si>
  <si>
    <t>Paderno-Gadda</t>
  </si>
  <si>
    <t>Rho-Durrenmatt</t>
  </si>
  <si>
    <t>Ospiate Scuola Primaria</t>
  </si>
  <si>
    <t>Bollate - Scuola Media Statale Giacomo Leopardi</t>
  </si>
  <si>
    <t>Bresso - Libreria Al Girasole</t>
  </si>
  <si>
    <t>Cerro Maggiore - Giunti al punto librerie</t>
  </si>
  <si>
    <t>Cinisello Balsamo - Libreria La Libreria</t>
  </si>
  <si>
    <t>Legnano - Libreria Galleria del Libro</t>
  </si>
  <si>
    <t>Novate - DV22</t>
  </si>
  <si>
    <t>Parabiago - Libreria I libri di Miki</t>
  </si>
  <si>
    <t>Parabiago - Libreria Meme Libri</t>
  </si>
  <si>
    <t>Sesto San Giovanni - Libreria Tarantola</t>
  </si>
  <si>
    <t>Arese-Pellico</t>
  </si>
  <si>
    <t>Sesto San Giovanni - Libreria di Mediazione</t>
  </si>
  <si>
    <t>Settimo Milanese - Libreria Paolo VI</t>
  </si>
  <si>
    <t>Sesto San Giovanni - Libreria della Famiglia</t>
  </si>
  <si>
    <t>Biblioteca scolastica Bollate - I.Masih</t>
  </si>
  <si>
    <t>Cinisello Balsamo - FuoriPertini - Crocetta</t>
  </si>
  <si>
    <t>Biblioteca Aziendale CAP</t>
  </si>
  <si>
    <t>Cinisello Balsamo - FuoriPertini - S.Eusebio</t>
  </si>
  <si>
    <t>Cinisello Balsamo-FuoriPertini-FormOfficina</t>
  </si>
  <si>
    <t>Cusano Milanino - Pensieri</t>
  </si>
  <si>
    <t>Legnano - Libreria Ubik Librista</t>
  </si>
  <si>
    <t xml:space="preserve">Biblioteca Aziendale  Geico </t>
  </si>
  <si>
    <t>Biblioteca dei Semi</t>
  </si>
  <si>
    <t xml:space="preserve">Bollate - Libreria Libroliberatutti </t>
  </si>
  <si>
    <t>Bollate-C. del Sole</t>
  </si>
  <si>
    <t>Bresso - Cappelletti Cartotecnologie</t>
  </si>
  <si>
    <t xml:space="preserve">CSBNO - Sistema </t>
  </si>
  <si>
    <t>Cinisello  Liceo "G.Casiraghi"</t>
  </si>
  <si>
    <t>Cinisello Balsamo - FuoriPertini - Cornaggia</t>
  </si>
  <si>
    <t xml:space="preserve">Cinisello Balsamo - Libreria Libri e Giochi  </t>
  </si>
  <si>
    <t>Csbno - Centrale 2</t>
  </si>
  <si>
    <t xml:space="preserve">Legnano - Libreria Nuova Terra </t>
  </si>
  <si>
    <t>Legnano - Punto prestito Mazzafame</t>
  </si>
  <si>
    <t xml:space="preserve">Nerviano - Libreria La Giratempo </t>
  </si>
  <si>
    <t>Novate Milanese - Libreria Centro Culturale via Ma</t>
  </si>
  <si>
    <t>Paderno Dugnano - Libreria Bookstore Mondadori Ret</t>
  </si>
  <si>
    <t xml:space="preserve">Paderno Dugnano - Libreria Parole Dolci  </t>
  </si>
  <si>
    <t>Rho - Biblioteca Olivetti dell'IIS Puecher-Olivett</t>
  </si>
  <si>
    <t>Rho - Biblioteca scolastica - Paola Mancuso</t>
  </si>
  <si>
    <t xml:space="preserve">Rho - Libreria San Vittore </t>
  </si>
  <si>
    <t xml:space="preserve">Sesto San Giovanni - Libreria Bookstore Mondadori </t>
  </si>
  <si>
    <t>Sesto San Giovanni - Libreria La Feltrinelli Villa</t>
  </si>
  <si>
    <t xml:space="preserve">Solaro - Libreria Centro Libri Larizza 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</si>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</sst>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0" applyNumberFormat="1"/>
    <xf numFmtId="0" fontId="0" fillId="0" borderId="1" xfId="0" applyBorder="1"/>
    <xf numFmtId="165" fontId="0" fillId="0" borderId="1" xfId="1" applyNumberFormat="1" applyFont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2" fillId="0" borderId="1" xfId="1" applyNumberFormat="1" applyFont="1" applyBorder="1"/>
    <xf numFmtId="165" fontId="1" fillId="0" borderId="1" xfId="1" applyNumberFormat="1" applyFont="1" applyBorder="1"/>
    <xf numFmtId="0" fontId="0" fillId="0" borderId="1" xfId="0" applyBorder="1" applyAlignment="1">
      <alignment vertical="center"/>
    </xf>
    <xf numFmtId="0" fontId="2" fillId="0" borderId="1" xfId="0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E6B9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996950</xdr:colOff>
      <xdr:row>3</xdr:row>
      <xdr:rowOff>160020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CCC43309-209C-4B09-A9E6-CA9C011B64FD}"/>
            </a:ext>
          </a:extLst>
        </xdr:cNvPr>
        <xdr:cNvSpPr txBox="1"/>
      </xdr:nvSpPr>
      <xdr:spPr>
        <a:xfrm>
          <a:off x="0" y="0"/>
          <a:ext cx="11080750" cy="712470"/>
        </a:xfrm>
        <a:prstGeom prst="rect">
          <a:avLst/>
        </a:prstGeom>
        <a:solidFill>
          <a:srgbClr val="E6B9B8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Prestito Locale - Inteprestito in entrata e uscita - suddivisione per biblioteca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Totale 2023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6292F-BE8E-4DD6-9B31-C8AB2EE5A325}">
  <dimension ref="A4:H104"/>
  <sheetViews>
    <sheetView tabSelected="1" topLeftCell="A39" workbookViewId="0">
      <selection activeCell="J56" sqref="J56"/>
    </sheetView>
  </sheetViews>
  <sheetFormatPr defaultRowHeight="14.5" x14ac:dyDescent="0.35"/>
  <cols>
    <col min="1" max="1" width="46.36328125" bestFit="1" customWidth="1"/>
    <col min="2" max="2" width="17.6328125" customWidth="1"/>
    <col min="3" max="3" width="18.1796875" bestFit="1" customWidth="1"/>
    <col min="4" max="4" width="24.36328125" bestFit="1" customWidth="1"/>
    <col min="5" max="5" width="27.1796875" bestFit="1" customWidth="1"/>
    <col min="6" max="8" width="14.453125" bestFit="1" customWidth="1"/>
  </cols>
  <sheetData>
    <row r="4" spans="1:8" x14ac:dyDescent="0.35">
      <c r="F4" s="1"/>
    </row>
    <row r="5" spans="1:8" ht="29" x14ac:dyDescent="0.35">
      <c r="A5" s="5" t="s">
        <v>28</v>
      </c>
      <c r="B5" s="6" t="s">
        <v>29</v>
      </c>
      <c r="C5" s="6" t="s">
        <v>30</v>
      </c>
      <c r="D5" s="6" t="s">
        <v>31</v>
      </c>
      <c r="E5" s="6" t="s">
        <v>32</v>
      </c>
      <c r="F5" s="6" t="s">
        <v>1</v>
      </c>
      <c r="G5" s="6" t="s">
        <v>2</v>
      </c>
      <c r="H5" s="6" t="s">
        <v>3</v>
      </c>
    </row>
    <row r="6" spans="1:8" x14ac:dyDescent="0.35">
      <c r="A6" s="2" t="s">
        <v>4</v>
      </c>
      <c r="B6" s="3">
        <v>28939</v>
      </c>
      <c r="C6" s="3">
        <v>461</v>
      </c>
      <c r="D6" s="3">
        <v>18397</v>
      </c>
      <c r="E6" s="3">
        <v>19930</v>
      </c>
      <c r="F6" s="3">
        <f>B6+C6+D6+E6</f>
        <v>67727</v>
      </c>
      <c r="G6" s="3">
        <f>C6+B6+D6</f>
        <v>47797</v>
      </c>
      <c r="H6" s="3">
        <f>B6+C6+E6</f>
        <v>49330</v>
      </c>
    </row>
    <row r="7" spans="1:8" x14ac:dyDescent="0.35">
      <c r="A7" s="2" t="s">
        <v>81</v>
      </c>
      <c r="B7" s="3">
        <v>797</v>
      </c>
      <c r="C7" s="3">
        <v>1</v>
      </c>
      <c r="D7" s="3">
        <v>0</v>
      </c>
      <c r="E7" s="3">
        <v>0</v>
      </c>
      <c r="F7" s="3">
        <f t="shared" ref="F7:F70" si="0">B7+C7+D7+E7</f>
        <v>798</v>
      </c>
      <c r="G7" s="3">
        <f t="shared" ref="G7:G70" si="1">C7+B7+D7</f>
        <v>798</v>
      </c>
      <c r="H7" s="3">
        <f t="shared" ref="H7:H70" si="2">B7+C7+E7</f>
        <v>798</v>
      </c>
    </row>
    <row r="8" spans="1:8" x14ac:dyDescent="0.35">
      <c r="A8" s="2" t="s">
        <v>5</v>
      </c>
      <c r="B8" s="3">
        <v>7633</v>
      </c>
      <c r="C8" s="3">
        <v>7</v>
      </c>
      <c r="D8" s="3">
        <v>8811</v>
      </c>
      <c r="E8" s="3">
        <v>5855</v>
      </c>
      <c r="F8" s="3">
        <f t="shared" si="0"/>
        <v>22306</v>
      </c>
      <c r="G8" s="3">
        <f t="shared" si="1"/>
        <v>16451</v>
      </c>
      <c r="H8" s="3">
        <f t="shared" si="2"/>
        <v>13495</v>
      </c>
    </row>
    <row r="9" spans="1:8" x14ac:dyDescent="0.35">
      <c r="A9" s="2" t="s">
        <v>33</v>
      </c>
      <c r="B9" s="3">
        <v>3041</v>
      </c>
      <c r="C9" s="3">
        <v>2</v>
      </c>
      <c r="D9" s="3">
        <v>2254</v>
      </c>
      <c r="E9" s="3">
        <v>2196</v>
      </c>
      <c r="F9" s="3">
        <f t="shared" si="0"/>
        <v>7493</v>
      </c>
      <c r="G9" s="3">
        <f t="shared" si="1"/>
        <v>5297</v>
      </c>
      <c r="H9" s="3">
        <f t="shared" si="2"/>
        <v>5239</v>
      </c>
    </row>
    <row r="10" spans="1:8" x14ac:dyDescent="0.35">
      <c r="A10" s="2" t="s">
        <v>92</v>
      </c>
      <c r="B10" s="3">
        <v>45</v>
      </c>
      <c r="C10" s="3">
        <v>0</v>
      </c>
      <c r="D10" s="3">
        <v>104</v>
      </c>
      <c r="E10" s="3">
        <v>92</v>
      </c>
      <c r="F10" s="3">
        <f t="shared" si="0"/>
        <v>241</v>
      </c>
      <c r="G10" s="3">
        <f t="shared" si="1"/>
        <v>149</v>
      </c>
      <c r="H10" s="3">
        <f t="shared" si="2"/>
        <v>137</v>
      </c>
    </row>
    <row r="11" spans="1:8" x14ac:dyDescent="0.35">
      <c r="A11" s="2" t="s">
        <v>87</v>
      </c>
      <c r="B11" s="3">
        <v>212</v>
      </c>
      <c r="C11" s="3">
        <v>2</v>
      </c>
      <c r="D11" s="3">
        <v>130</v>
      </c>
      <c r="E11" s="3">
        <v>37</v>
      </c>
      <c r="F11" s="3">
        <f t="shared" si="0"/>
        <v>381</v>
      </c>
      <c r="G11" s="3">
        <f t="shared" si="1"/>
        <v>344</v>
      </c>
      <c r="H11" s="3">
        <f t="shared" si="2"/>
        <v>251</v>
      </c>
    </row>
    <row r="12" spans="1:8" x14ac:dyDescent="0.35">
      <c r="A12" s="2" t="s">
        <v>6</v>
      </c>
      <c r="B12" s="3">
        <v>1</v>
      </c>
      <c r="C12" s="3">
        <v>0</v>
      </c>
      <c r="D12" s="3">
        <v>0</v>
      </c>
      <c r="E12" s="3">
        <v>0</v>
      </c>
      <c r="F12" s="3">
        <f t="shared" si="0"/>
        <v>1</v>
      </c>
      <c r="G12" s="3">
        <f t="shared" si="1"/>
        <v>1</v>
      </c>
      <c r="H12" s="3">
        <f t="shared" si="2"/>
        <v>1</v>
      </c>
    </row>
    <row r="13" spans="1:8" x14ac:dyDescent="0.35">
      <c r="A13" s="2" t="s">
        <v>93</v>
      </c>
      <c r="B13" s="3">
        <v>20</v>
      </c>
      <c r="C13" s="3">
        <v>0</v>
      </c>
      <c r="D13" s="3">
        <v>16</v>
      </c>
      <c r="E13" s="3">
        <v>1</v>
      </c>
      <c r="F13" s="3">
        <f t="shared" si="0"/>
        <v>37</v>
      </c>
      <c r="G13" s="3">
        <f t="shared" si="1"/>
        <v>36</v>
      </c>
      <c r="H13" s="3">
        <f t="shared" si="2"/>
        <v>21</v>
      </c>
    </row>
    <row r="14" spans="1:8" x14ac:dyDescent="0.35">
      <c r="A14" s="2" t="s">
        <v>85</v>
      </c>
      <c r="B14" s="3">
        <v>141</v>
      </c>
      <c r="C14" s="3">
        <v>2</v>
      </c>
      <c r="D14" s="3">
        <v>0</v>
      </c>
      <c r="E14" s="3">
        <v>0</v>
      </c>
      <c r="F14" s="3">
        <f t="shared" si="0"/>
        <v>143</v>
      </c>
      <c r="G14" s="3">
        <f t="shared" si="1"/>
        <v>143</v>
      </c>
      <c r="H14" s="3">
        <f t="shared" si="2"/>
        <v>143</v>
      </c>
    </row>
    <row r="15" spans="1:8" x14ac:dyDescent="0.35">
      <c r="A15" s="2" t="s">
        <v>7</v>
      </c>
      <c r="B15" s="3">
        <v>26718</v>
      </c>
      <c r="C15" s="3">
        <v>5</v>
      </c>
      <c r="D15" s="3">
        <v>33149</v>
      </c>
      <c r="E15" s="3">
        <v>16668</v>
      </c>
      <c r="F15" s="3">
        <f t="shared" si="0"/>
        <v>76540</v>
      </c>
      <c r="G15" s="3">
        <f t="shared" si="1"/>
        <v>59872</v>
      </c>
      <c r="H15" s="3">
        <f t="shared" si="2"/>
        <v>43391</v>
      </c>
    </row>
    <row r="16" spans="1:8" x14ac:dyDescent="0.35">
      <c r="A16" s="2" t="s">
        <v>94</v>
      </c>
      <c r="B16" s="3">
        <v>0</v>
      </c>
      <c r="C16" s="3">
        <v>0</v>
      </c>
      <c r="D16" s="3">
        <v>0</v>
      </c>
      <c r="E16" s="3">
        <v>2</v>
      </c>
      <c r="F16" s="3">
        <f t="shared" si="0"/>
        <v>2</v>
      </c>
      <c r="G16" s="3">
        <f t="shared" si="1"/>
        <v>0</v>
      </c>
      <c r="H16" s="3">
        <f t="shared" si="2"/>
        <v>2</v>
      </c>
    </row>
    <row r="17" spans="1:8" x14ac:dyDescent="0.35">
      <c r="A17" s="2" t="s">
        <v>72</v>
      </c>
      <c r="B17" s="3">
        <v>29</v>
      </c>
      <c r="C17" s="3">
        <v>0</v>
      </c>
      <c r="D17" s="3">
        <v>0</v>
      </c>
      <c r="E17" s="3">
        <v>0</v>
      </c>
      <c r="F17" s="3">
        <f t="shared" si="0"/>
        <v>29</v>
      </c>
      <c r="G17" s="3">
        <f t="shared" si="1"/>
        <v>29</v>
      </c>
      <c r="H17" s="3">
        <f t="shared" si="2"/>
        <v>29</v>
      </c>
    </row>
    <row r="18" spans="1:8" x14ac:dyDescent="0.35">
      <c r="A18" s="2" t="s">
        <v>95</v>
      </c>
      <c r="B18" s="3">
        <v>45</v>
      </c>
      <c r="C18" s="3">
        <v>0</v>
      </c>
      <c r="D18" s="3">
        <v>0</v>
      </c>
      <c r="E18" s="3">
        <v>0</v>
      </c>
      <c r="F18" s="3">
        <f t="shared" si="0"/>
        <v>45</v>
      </c>
      <c r="G18" s="3">
        <f t="shared" si="1"/>
        <v>45</v>
      </c>
      <c r="H18" s="3">
        <f t="shared" si="2"/>
        <v>45</v>
      </c>
    </row>
    <row r="19" spans="1:8" x14ac:dyDescent="0.35">
      <c r="A19" s="2" t="s">
        <v>34</v>
      </c>
      <c r="B19" s="3">
        <v>5878</v>
      </c>
      <c r="C19" s="3">
        <v>2</v>
      </c>
      <c r="D19" s="3">
        <v>7372</v>
      </c>
      <c r="E19" s="3">
        <v>3543</v>
      </c>
      <c r="F19" s="3">
        <f t="shared" si="0"/>
        <v>16795</v>
      </c>
      <c r="G19" s="3">
        <f t="shared" si="1"/>
        <v>13252</v>
      </c>
      <c r="H19" s="3">
        <f t="shared" si="2"/>
        <v>9423</v>
      </c>
    </row>
    <row r="20" spans="1:8" x14ac:dyDescent="0.35">
      <c r="A20" s="2" t="s">
        <v>35</v>
      </c>
      <c r="B20" s="3">
        <v>424</v>
      </c>
      <c r="C20" s="3">
        <v>1</v>
      </c>
      <c r="D20" s="3">
        <v>821</v>
      </c>
      <c r="E20" s="3">
        <v>188</v>
      </c>
      <c r="F20" s="3">
        <f t="shared" si="0"/>
        <v>1434</v>
      </c>
      <c r="G20" s="3">
        <f t="shared" si="1"/>
        <v>1246</v>
      </c>
      <c r="H20" s="3">
        <f t="shared" si="2"/>
        <v>613</v>
      </c>
    </row>
    <row r="21" spans="1:8" x14ac:dyDescent="0.35">
      <c r="A21" s="2" t="s">
        <v>8</v>
      </c>
      <c r="B21" s="3">
        <v>22703</v>
      </c>
      <c r="C21" s="3">
        <v>24</v>
      </c>
      <c r="D21" s="3">
        <v>14105</v>
      </c>
      <c r="E21" s="3">
        <v>9941</v>
      </c>
      <c r="F21" s="3">
        <f t="shared" si="0"/>
        <v>46773</v>
      </c>
      <c r="G21" s="3">
        <f t="shared" si="1"/>
        <v>36832</v>
      </c>
      <c r="H21" s="3">
        <f t="shared" si="2"/>
        <v>32668</v>
      </c>
    </row>
    <row r="22" spans="1:8" x14ac:dyDescent="0.35">
      <c r="A22" s="2" t="s">
        <v>96</v>
      </c>
      <c r="B22" s="3">
        <v>0</v>
      </c>
      <c r="C22" s="3">
        <v>0</v>
      </c>
      <c r="D22" s="3">
        <v>0</v>
      </c>
      <c r="E22" s="3">
        <v>2</v>
      </c>
      <c r="F22" s="3">
        <f t="shared" si="0"/>
        <v>2</v>
      </c>
      <c r="G22" s="3">
        <f t="shared" si="1"/>
        <v>0</v>
      </c>
      <c r="H22" s="3">
        <f t="shared" si="2"/>
        <v>2</v>
      </c>
    </row>
    <row r="23" spans="1:8" x14ac:dyDescent="0.35">
      <c r="A23" s="2" t="s">
        <v>73</v>
      </c>
      <c r="B23" s="3">
        <v>-1</v>
      </c>
      <c r="C23" s="3">
        <v>0</v>
      </c>
      <c r="D23" s="3">
        <v>0</v>
      </c>
      <c r="E23" s="3">
        <v>21</v>
      </c>
      <c r="F23" s="3">
        <f t="shared" si="0"/>
        <v>20</v>
      </c>
      <c r="G23" s="3">
        <f t="shared" si="1"/>
        <v>-1</v>
      </c>
      <c r="H23" s="3">
        <f t="shared" si="2"/>
        <v>20</v>
      </c>
    </row>
    <row r="24" spans="1:8" x14ac:dyDescent="0.35">
      <c r="A24" s="2" t="s">
        <v>36</v>
      </c>
      <c r="B24" s="3">
        <v>12771</v>
      </c>
      <c r="C24" s="3">
        <v>20</v>
      </c>
      <c r="D24" s="3">
        <v>8506</v>
      </c>
      <c r="E24" s="3">
        <v>9906</v>
      </c>
      <c r="F24" s="3">
        <f t="shared" si="0"/>
        <v>31203</v>
      </c>
      <c r="G24" s="3">
        <f t="shared" si="1"/>
        <v>21297</v>
      </c>
      <c r="H24" s="3">
        <f t="shared" si="2"/>
        <v>22697</v>
      </c>
    </row>
    <row r="25" spans="1:8" x14ac:dyDescent="0.35">
      <c r="A25" s="2" t="s">
        <v>37</v>
      </c>
      <c r="B25" s="3">
        <v>8469</v>
      </c>
      <c r="C25" s="3">
        <v>2</v>
      </c>
      <c r="D25" s="3">
        <v>5341</v>
      </c>
      <c r="E25" s="3">
        <v>6969</v>
      </c>
      <c r="F25" s="3">
        <f t="shared" si="0"/>
        <v>20781</v>
      </c>
      <c r="G25" s="3">
        <f t="shared" si="1"/>
        <v>13812</v>
      </c>
      <c r="H25" s="3">
        <f t="shared" si="2"/>
        <v>15440</v>
      </c>
    </row>
    <row r="26" spans="1:8" x14ac:dyDescent="0.35">
      <c r="A26" s="2" t="s">
        <v>38</v>
      </c>
      <c r="B26" s="3">
        <v>6583</v>
      </c>
      <c r="C26" s="3">
        <v>3</v>
      </c>
      <c r="D26" s="3">
        <v>5386</v>
      </c>
      <c r="E26" s="3">
        <v>3579</v>
      </c>
      <c r="F26" s="3">
        <f t="shared" si="0"/>
        <v>15551</v>
      </c>
      <c r="G26" s="3">
        <f t="shared" si="1"/>
        <v>11972</v>
      </c>
      <c r="H26" s="3">
        <f t="shared" si="2"/>
        <v>10165</v>
      </c>
    </row>
    <row r="27" spans="1:8" x14ac:dyDescent="0.35">
      <c r="A27" s="2" t="s">
        <v>74</v>
      </c>
      <c r="B27" s="3">
        <v>0</v>
      </c>
      <c r="C27" s="3">
        <v>0</v>
      </c>
      <c r="D27" s="3">
        <v>0</v>
      </c>
      <c r="E27" s="3">
        <v>65</v>
      </c>
      <c r="F27" s="3">
        <f t="shared" si="0"/>
        <v>65</v>
      </c>
      <c r="G27" s="3">
        <f t="shared" si="1"/>
        <v>0</v>
      </c>
      <c r="H27" s="3">
        <f t="shared" si="2"/>
        <v>65</v>
      </c>
    </row>
    <row r="28" spans="1:8" x14ac:dyDescent="0.35">
      <c r="A28" s="2" t="s">
        <v>39</v>
      </c>
      <c r="B28" s="3">
        <v>11045</v>
      </c>
      <c r="C28" s="3">
        <v>5</v>
      </c>
      <c r="D28" s="3">
        <v>9750</v>
      </c>
      <c r="E28" s="3">
        <v>11285</v>
      </c>
      <c r="F28" s="3">
        <f t="shared" si="0"/>
        <v>32085</v>
      </c>
      <c r="G28" s="3">
        <f t="shared" si="1"/>
        <v>20800</v>
      </c>
      <c r="H28" s="3">
        <f t="shared" si="2"/>
        <v>22335</v>
      </c>
    </row>
    <row r="29" spans="1:8" x14ac:dyDescent="0.35">
      <c r="A29" s="2" t="s">
        <v>98</v>
      </c>
      <c r="B29" s="3">
        <v>24</v>
      </c>
      <c r="C29" s="3">
        <v>0</v>
      </c>
      <c r="D29" s="3">
        <v>136</v>
      </c>
      <c r="E29" s="3">
        <v>6</v>
      </c>
      <c r="F29" s="3">
        <f t="shared" si="0"/>
        <v>166</v>
      </c>
      <c r="G29" s="3">
        <f t="shared" si="1"/>
        <v>160</v>
      </c>
      <c r="H29" s="3">
        <f t="shared" si="2"/>
        <v>30</v>
      </c>
    </row>
    <row r="30" spans="1:8" x14ac:dyDescent="0.35">
      <c r="A30" s="2" t="s">
        <v>99</v>
      </c>
      <c r="B30" s="3">
        <v>0</v>
      </c>
      <c r="C30" s="3">
        <v>0</v>
      </c>
      <c r="D30" s="3">
        <v>1</v>
      </c>
      <c r="E30" s="3">
        <v>66</v>
      </c>
      <c r="F30" s="3">
        <f t="shared" si="0"/>
        <v>67</v>
      </c>
      <c r="G30" s="3">
        <f t="shared" si="1"/>
        <v>1</v>
      </c>
      <c r="H30" s="3">
        <f t="shared" si="2"/>
        <v>66</v>
      </c>
    </row>
    <row r="31" spans="1:8" x14ac:dyDescent="0.35">
      <c r="A31" s="2" t="s">
        <v>86</v>
      </c>
      <c r="B31" s="3">
        <v>21</v>
      </c>
      <c r="C31" s="3">
        <v>0</v>
      </c>
      <c r="D31" s="3">
        <v>2</v>
      </c>
      <c r="E31" s="3">
        <v>73</v>
      </c>
      <c r="F31" s="3">
        <f t="shared" si="0"/>
        <v>96</v>
      </c>
      <c r="G31" s="3">
        <f t="shared" si="1"/>
        <v>23</v>
      </c>
      <c r="H31" s="3">
        <f t="shared" si="2"/>
        <v>94</v>
      </c>
    </row>
    <row r="32" spans="1:8" x14ac:dyDescent="0.35">
      <c r="A32" s="2" t="s">
        <v>88</v>
      </c>
      <c r="B32" s="3">
        <v>4</v>
      </c>
      <c r="C32" s="3">
        <v>0</v>
      </c>
      <c r="D32" s="3">
        <v>11</v>
      </c>
      <c r="E32" s="3">
        <v>96</v>
      </c>
      <c r="F32" s="3">
        <f t="shared" si="0"/>
        <v>111</v>
      </c>
      <c r="G32" s="3">
        <f t="shared" si="1"/>
        <v>15</v>
      </c>
      <c r="H32" s="3">
        <f t="shared" si="2"/>
        <v>100</v>
      </c>
    </row>
    <row r="33" spans="1:8" x14ac:dyDescent="0.35">
      <c r="A33" s="2" t="s">
        <v>75</v>
      </c>
      <c r="B33" s="3">
        <v>0</v>
      </c>
      <c r="C33" s="3">
        <v>0</v>
      </c>
      <c r="D33" s="3">
        <v>0</v>
      </c>
      <c r="E33" s="3">
        <v>5</v>
      </c>
      <c r="F33" s="3">
        <f t="shared" si="0"/>
        <v>5</v>
      </c>
      <c r="G33" s="3">
        <f t="shared" si="1"/>
        <v>0</v>
      </c>
      <c r="H33" s="3">
        <f t="shared" si="2"/>
        <v>5</v>
      </c>
    </row>
    <row r="34" spans="1:8" x14ac:dyDescent="0.35">
      <c r="A34" s="2" t="s">
        <v>100</v>
      </c>
      <c r="B34" s="3">
        <v>0</v>
      </c>
      <c r="C34" s="3">
        <v>0</v>
      </c>
      <c r="D34" s="3">
        <v>0</v>
      </c>
      <c r="E34" s="3">
        <v>2</v>
      </c>
      <c r="F34" s="3">
        <f t="shared" si="0"/>
        <v>2</v>
      </c>
      <c r="G34" s="3">
        <f t="shared" si="1"/>
        <v>0</v>
      </c>
      <c r="H34" s="3">
        <f t="shared" si="2"/>
        <v>2</v>
      </c>
    </row>
    <row r="35" spans="1:8" x14ac:dyDescent="0.35">
      <c r="A35" s="2" t="s">
        <v>89</v>
      </c>
      <c r="B35" s="3">
        <v>29</v>
      </c>
      <c r="C35" s="3">
        <v>0</v>
      </c>
      <c r="D35" s="3">
        <v>1</v>
      </c>
      <c r="E35" s="3">
        <v>12</v>
      </c>
      <c r="F35" s="3">
        <f t="shared" si="0"/>
        <v>42</v>
      </c>
      <c r="G35" s="3">
        <f t="shared" si="1"/>
        <v>30</v>
      </c>
      <c r="H35" s="3">
        <f t="shared" si="2"/>
        <v>41</v>
      </c>
    </row>
    <row r="36" spans="1:8" x14ac:dyDescent="0.35">
      <c r="A36" s="2" t="s">
        <v>40</v>
      </c>
      <c r="B36" s="3">
        <v>80644</v>
      </c>
      <c r="C36" s="3">
        <v>1401</v>
      </c>
      <c r="D36" s="3">
        <v>37940</v>
      </c>
      <c r="E36" s="3">
        <v>31736</v>
      </c>
      <c r="F36" s="3">
        <f t="shared" si="0"/>
        <v>151721</v>
      </c>
      <c r="G36" s="3">
        <f t="shared" si="1"/>
        <v>119985</v>
      </c>
      <c r="H36" s="3">
        <f t="shared" si="2"/>
        <v>113781</v>
      </c>
    </row>
    <row r="37" spans="1:8" x14ac:dyDescent="0.35">
      <c r="A37" s="2" t="s">
        <v>41</v>
      </c>
      <c r="B37" s="3">
        <v>12527</v>
      </c>
      <c r="C37" s="3">
        <v>30</v>
      </c>
      <c r="D37" s="3">
        <v>27466</v>
      </c>
      <c r="E37" s="3">
        <v>23063</v>
      </c>
      <c r="F37" s="3">
        <f t="shared" si="0"/>
        <v>63086</v>
      </c>
      <c r="G37" s="3">
        <f t="shared" si="1"/>
        <v>40023</v>
      </c>
      <c r="H37" s="3">
        <f t="shared" si="2"/>
        <v>35620</v>
      </c>
    </row>
    <row r="38" spans="1:8" x14ac:dyDescent="0.35">
      <c r="A38" s="2" t="s">
        <v>42</v>
      </c>
      <c r="B38" s="3">
        <v>1949</v>
      </c>
      <c r="C38" s="3">
        <v>8</v>
      </c>
      <c r="D38" s="3">
        <v>1376</v>
      </c>
      <c r="E38" s="3">
        <v>223</v>
      </c>
      <c r="F38" s="3">
        <f t="shared" si="0"/>
        <v>3556</v>
      </c>
      <c r="G38" s="3">
        <f t="shared" si="1"/>
        <v>3333</v>
      </c>
      <c r="H38" s="3">
        <f t="shared" si="2"/>
        <v>2180</v>
      </c>
    </row>
    <row r="39" spans="1:8" x14ac:dyDescent="0.35">
      <c r="A39" s="2" t="s">
        <v>43</v>
      </c>
      <c r="B39" s="3">
        <v>14621</v>
      </c>
      <c r="C39" s="3">
        <v>9</v>
      </c>
      <c r="D39" s="3">
        <v>7897</v>
      </c>
      <c r="E39" s="3">
        <v>7485</v>
      </c>
      <c r="F39" s="3">
        <f t="shared" si="0"/>
        <v>30012</v>
      </c>
      <c r="G39" s="3">
        <f t="shared" si="1"/>
        <v>22527</v>
      </c>
      <c r="H39" s="3">
        <f t="shared" si="2"/>
        <v>22115</v>
      </c>
    </row>
    <row r="40" spans="1:8" x14ac:dyDescent="0.35">
      <c r="A40" s="2" t="s">
        <v>26</v>
      </c>
      <c r="B40" s="3">
        <v>3584</v>
      </c>
      <c r="C40" s="3">
        <v>2</v>
      </c>
      <c r="D40" s="3">
        <v>4711</v>
      </c>
      <c r="E40" s="3">
        <v>3021</v>
      </c>
      <c r="F40" s="3">
        <f t="shared" si="0"/>
        <v>11318</v>
      </c>
      <c r="G40" s="3">
        <f t="shared" si="1"/>
        <v>8297</v>
      </c>
      <c r="H40" s="3">
        <f t="shared" si="2"/>
        <v>6607</v>
      </c>
    </row>
    <row r="41" spans="1:8" x14ac:dyDescent="0.35">
      <c r="A41" s="2" t="s">
        <v>97</v>
      </c>
      <c r="B41" s="3">
        <v>0</v>
      </c>
      <c r="C41" s="3">
        <v>0</v>
      </c>
      <c r="D41" s="3">
        <v>2</v>
      </c>
      <c r="E41" s="3">
        <v>6</v>
      </c>
      <c r="F41" s="3">
        <f t="shared" si="0"/>
        <v>8</v>
      </c>
      <c r="G41" s="3">
        <f t="shared" si="1"/>
        <v>2</v>
      </c>
      <c r="H41" s="3">
        <f t="shared" si="2"/>
        <v>6</v>
      </c>
    </row>
    <row r="42" spans="1:8" x14ac:dyDescent="0.35">
      <c r="A42" s="2" t="s">
        <v>101</v>
      </c>
      <c r="B42" s="3">
        <v>0</v>
      </c>
      <c r="C42" s="3">
        <v>0</v>
      </c>
      <c r="D42" s="3">
        <v>388</v>
      </c>
      <c r="E42" s="3">
        <v>27</v>
      </c>
      <c r="F42" s="3">
        <f t="shared" si="0"/>
        <v>415</v>
      </c>
      <c r="G42" s="3">
        <f t="shared" si="1"/>
        <v>388</v>
      </c>
      <c r="H42" s="3">
        <f t="shared" si="2"/>
        <v>27</v>
      </c>
    </row>
    <row r="43" spans="1:8" x14ac:dyDescent="0.35">
      <c r="A43" s="2" t="s">
        <v>9</v>
      </c>
      <c r="B43" s="3">
        <v>19682</v>
      </c>
      <c r="C43" s="3">
        <v>18</v>
      </c>
      <c r="D43" s="3">
        <v>13496</v>
      </c>
      <c r="E43" s="3">
        <v>11082</v>
      </c>
      <c r="F43" s="3">
        <f t="shared" si="0"/>
        <v>44278</v>
      </c>
      <c r="G43" s="3">
        <f t="shared" si="1"/>
        <v>33196</v>
      </c>
      <c r="H43" s="3">
        <f t="shared" si="2"/>
        <v>30782</v>
      </c>
    </row>
    <row r="44" spans="1:8" x14ac:dyDescent="0.35">
      <c r="A44" s="2" t="s">
        <v>90</v>
      </c>
      <c r="B44" s="3">
        <v>0</v>
      </c>
      <c r="C44" s="3">
        <v>0</v>
      </c>
      <c r="D44" s="3">
        <v>0</v>
      </c>
      <c r="E44" s="3">
        <v>1</v>
      </c>
      <c r="F44" s="3">
        <f t="shared" si="0"/>
        <v>1</v>
      </c>
      <c r="G44" s="3">
        <f t="shared" si="1"/>
        <v>0</v>
      </c>
      <c r="H44" s="3">
        <f t="shared" si="2"/>
        <v>1</v>
      </c>
    </row>
    <row r="45" spans="1:8" x14ac:dyDescent="0.35">
      <c r="A45" s="2" t="s">
        <v>10</v>
      </c>
      <c r="B45" s="3">
        <v>4670</v>
      </c>
      <c r="C45" s="3">
        <v>2</v>
      </c>
      <c r="D45" s="3">
        <v>3471</v>
      </c>
      <c r="E45" s="3">
        <v>4240</v>
      </c>
      <c r="F45" s="3">
        <f t="shared" si="0"/>
        <v>12383</v>
      </c>
      <c r="G45" s="3">
        <f t="shared" si="1"/>
        <v>8143</v>
      </c>
      <c r="H45" s="3">
        <f t="shared" si="2"/>
        <v>8912</v>
      </c>
    </row>
    <row r="46" spans="1:8" x14ac:dyDescent="0.35">
      <c r="A46" s="2" t="s">
        <v>27</v>
      </c>
      <c r="B46" s="3">
        <v>30686</v>
      </c>
      <c r="C46" s="3">
        <v>6</v>
      </c>
      <c r="D46" s="3">
        <v>19504</v>
      </c>
      <c r="E46" s="3">
        <v>14731</v>
      </c>
      <c r="F46" s="3">
        <f t="shared" si="0"/>
        <v>64927</v>
      </c>
      <c r="G46" s="3">
        <f t="shared" si="1"/>
        <v>50196</v>
      </c>
      <c r="H46" s="3">
        <f t="shared" si="2"/>
        <v>45423</v>
      </c>
    </row>
    <row r="47" spans="1:8" x14ac:dyDescent="0.35">
      <c r="A47" s="2" t="s">
        <v>44</v>
      </c>
      <c r="B47" s="3">
        <v>38608</v>
      </c>
      <c r="C47" s="3">
        <v>18</v>
      </c>
      <c r="D47" s="3">
        <v>12122</v>
      </c>
      <c r="E47" s="3">
        <v>23258</v>
      </c>
      <c r="F47" s="3">
        <f t="shared" si="0"/>
        <v>74006</v>
      </c>
      <c r="G47" s="3">
        <f>C47+B47+D47</f>
        <v>50748</v>
      </c>
      <c r="H47" s="3">
        <f t="shared" si="2"/>
        <v>61884</v>
      </c>
    </row>
    <row r="48" spans="1:8" x14ac:dyDescent="0.35">
      <c r="A48" s="2" t="s">
        <v>76</v>
      </c>
      <c r="B48" s="3">
        <v>-3</v>
      </c>
      <c r="C48" s="3">
        <v>0</v>
      </c>
      <c r="D48" s="3">
        <v>0</v>
      </c>
      <c r="E48" s="3">
        <v>74</v>
      </c>
      <c r="F48" s="3">
        <f t="shared" si="0"/>
        <v>71</v>
      </c>
      <c r="G48" s="3">
        <f t="shared" si="1"/>
        <v>-3</v>
      </c>
      <c r="H48" s="3">
        <f t="shared" si="2"/>
        <v>71</v>
      </c>
    </row>
    <row r="49" spans="1:8" x14ac:dyDescent="0.35">
      <c r="A49" s="2" t="s">
        <v>102</v>
      </c>
      <c r="B49" s="3">
        <v>0</v>
      </c>
      <c r="C49" s="3">
        <v>0</v>
      </c>
      <c r="D49" s="3">
        <v>0</v>
      </c>
      <c r="E49" s="3">
        <v>20</v>
      </c>
      <c r="F49" s="3">
        <f t="shared" si="0"/>
        <v>20</v>
      </c>
      <c r="G49" s="3">
        <f t="shared" si="1"/>
        <v>0</v>
      </c>
      <c r="H49" s="3">
        <f t="shared" si="2"/>
        <v>20</v>
      </c>
    </row>
    <row r="50" spans="1:8" x14ac:dyDescent="0.35">
      <c r="A50" s="2" t="s">
        <v>91</v>
      </c>
      <c r="B50" s="3">
        <v>0</v>
      </c>
      <c r="C50" s="3">
        <v>0</v>
      </c>
      <c r="D50" s="3">
        <v>0</v>
      </c>
      <c r="E50" s="3">
        <v>19</v>
      </c>
      <c r="F50" s="3">
        <f t="shared" si="0"/>
        <v>19</v>
      </c>
      <c r="G50" s="3">
        <f t="shared" si="1"/>
        <v>0</v>
      </c>
      <c r="H50" s="3">
        <f t="shared" si="2"/>
        <v>19</v>
      </c>
    </row>
    <row r="51" spans="1:8" x14ac:dyDescent="0.35">
      <c r="A51" s="2" t="s">
        <v>103</v>
      </c>
      <c r="B51" s="3">
        <v>1503</v>
      </c>
      <c r="C51" s="3">
        <v>0</v>
      </c>
      <c r="D51" s="3">
        <v>882</v>
      </c>
      <c r="E51" s="3">
        <v>2029</v>
      </c>
      <c r="F51" s="3">
        <f t="shared" si="0"/>
        <v>4414</v>
      </c>
      <c r="G51" s="3">
        <f t="shared" si="1"/>
        <v>2385</v>
      </c>
      <c r="H51" s="3">
        <f t="shared" si="2"/>
        <v>3532</v>
      </c>
    </row>
    <row r="52" spans="1:8" x14ac:dyDescent="0.35">
      <c r="A52" s="2" t="s">
        <v>45</v>
      </c>
      <c r="B52" s="3">
        <v>25304</v>
      </c>
      <c r="C52" s="3">
        <v>49</v>
      </c>
      <c r="D52" s="3">
        <v>8823</v>
      </c>
      <c r="E52" s="3">
        <v>12166</v>
      </c>
      <c r="F52" s="3">
        <f t="shared" si="0"/>
        <v>46342</v>
      </c>
      <c r="G52" s="3">
        <f t="shared" si="1"/>
        <v>34176</v>
      </c>
      <c r="H52" s="3">
        <f t="shared" si="2"/>
        <v>37519</v>
      </c>
    </row>
    <row r="53" spans="1:8" x14ac:dyDescent="0.35">
      <c r="A53" s="2" t="s">
        <v>104</v>
      </c>
      <c r="B53" s="3">
        <v>0</v>
      </c>
      <c r="C53" s="3">
        <v>0</v>
      </c>
      <c r="D53" s="3">
        <v>0</v>
      </c>
      <c r="E53" s="3">
        <v>53</v>
      </c>
      <c r="F53" s="3">
        <f t="shared" si="0"/>
        <v>53</v>
      </c>
      <c r="G53" s="3">
        <f t="shared" si="1"/>
        <v>0</v>
      </c>
      <c r="H53" s="3">
        <f t="shared" si="2"/>
        <v>53</v>
      </c>
    </row>
    <row r="54" spans="1:8" x14ac:dyDescent="0.35">
      <c r="A54" s="2" t="s">
        <v>46</v>
      </c>
      <c r="B54" s="3">
        <v>22542</v>
      </c>
      <c r="C54" s="3">
        <v>45</v>
      </c>
      <c r="D54" s="3">
        <v>13605</v>
      </c>
      <c r="E54" s="3">
        <v>14555</v>
      </c>
      <c r="F54" s="3">
        <f t="shared" si="0"/>
        <v>50747</v>
      </c>
      <c r="G54" s="3">
        <f t="shared" si="1"/>
        <v>36192</v>
      </c>
      <c r="H54" s="3">
        <f t="shared" si="2"/>
        <v>37142</v>
      </c>
    </row>
    <row r="55" spans="1:8" x14ac:dyDescent="0.35">
      <c r="A55" s="2" t="s">
        <v>77</v>
      </c>
      <c r="B55" s="3">
        <v>346</v>
      </c>
      <c r="C55" s="3">
        <v>0</v>
      </c>
      <c r="D55" s="3">
        <v>389</v>
      </c>
      <c r="E55" s="3">
        <v>1018</v>
      </c>
      <c r="F55" s="3">
        <f t="shared" si="0"/>
        <v>1753</v>
      </c>
      <c r="G55" s="3">
        <f t="shared" si="1"/>
        <v>735</v>
      </c>
      <c r="H55" s="3">
        <f t="shared" si="2"/>
        <v>1364</v>
      </c>
    </row>
    <row r="56" spans="1:8" x14ac:dyDescent="0.35">
      <c r="A56" s="2" t="s">
        <v>105</v>
      </c>
      <c r="B56" s="3">
        <v>0</v>
      </c>
      <c r="C56" s="3">
        <v>0</v>
      </c>
      <c r="D56" s="3">
        <v>0</v>
      </c>
      <c r="E56" s="3">
        <v>7</v>
      </c>
      <c r="F56" s="3">
        <f t="shared" si="0"/>
        <v>7</v>
      </c>
      <c r="G56" s="3">
        <f t="shared" si="1"/>
        <v>0</v>
      </c>
      <c r="H56" s="3">
        <f t="shared" si="2"/>
        <v>7</v>
      </c>
    </row>
    <row r="57" spans="1:8" x14ac:dyDescent="0.35">
      <c r="A57" s="2" t="s">
        <v>71</v>
      </c>
      <c r="B57" s="3">
        <v>247</v>
      </c>
      <c r="C57" s="3">
        <v>0</v>
      </c>
      <c r="D57" s="3">
        <v>1</v>
      </c>
      <c r="E57" s="3">
        <v>0</v>
      </c>
      <c r="F57" s="3">
        <f t="shared" si="0"/>
        <v>248</v>
      </c>
      <c r="G57" s="3">
        <f t="shared" si="1"/>
        <v>248</v>
      </c>
      <c r="H57" s="3">
        <f t="shared" si="2"/>
        <v>247</v>
      </c>
    </row>
    <row r="58" spans="1:8" x14ac:dyDescent="0.35">
      <c r="A58" s="2" t="s">
        <v>47</v>
      </c>
      <c r="B58" s="3">
        <v>41065</v>
      </c>
      <c r="C58" s="3">
        <v>25</v>
      </c>
      <c r="D58" s="3">
        <v>27352</v>
      </c>
      <c r="E58" s="3">
        <v>25164</v>
      </c>
      <c r="F58" s="3">
        <f t="shared" si="0"/>
        <v>93606</v>
      </c>
      <c r="G58" s="3">
        <f t="shared" si="1"/>
        <v>68442</v>
      </c>
      <c r="H58" s="3">
        <f t="shared" si="2"/>
        <v>66254</v>
      </c>
    </row>
    <row r="59" spans="1:8" x14ac:dyDescent="0.35">
      <c r="A59" s="2" t="s">
        <v>106</v>
      </c>
      <c r="B59" s="3">
        <v>0</v>
      </c>
      <c r="C59" s="3">
        <v>0</v>
      </c>
      <c r="D59" s="3">
        <v>0</v>
      </c>
      <c r="E59" s="3">
        <v>9</v>
      </c>
      <c r="F59" s="3">
        <f t="shared" si="0"/>
        <v>9</v>
      </c>
      <c r="G59" s="3">
        <f t="shared" si="1"/>
        <v>0</v>
      </c>
      <c r="H59" s="3">
        <f t="shared" si="2"/>
        <v>9</v>
      </c>
    </row>
    <row r="60" spans="1:8" x14ac:dyDescent="0.35">
      <c r="A60" s="2" t="s">
        <v>107</v>
      </c>
      <c r="B60" s="3">
        <v>0</v>
      </c>
      <c r="C60" s="3">
        <v>0</v>
      </c>
      <c r="D60" s="3">
        <v>0</v>
      </c>
      <c r="E60" s="3">
        <v>9</v>
      </c>
      <c r="F60" s="3">
        <f t="shared" si="0"/>
        <v>9</v>
      </c>
      <c r="G60" s="3">
        <f t="shared" si="1"/>
        <v>0</v>
      </c>
      <c r="H60" s="3">
        <f t="shared" si="2"/>
        <v>9</v>
      </c>
    </row>
    <row r="61" spans="1:8" x14ac:dyDescent="0.35">
      <c r="A61" s="2" t="s">
        <v>69</v>
      </c>
      <c r="B61" s="3">
        <v>20</v>
      </c>
      <c r="C61" s="3">
        <v>0</v>
      </c>
      <c r="D61" s="3">
        <v>135</v>
      </c>
      <c r="E61" s="3">
        <v>62</v>
      </c>
      <c r="F61" s="3">
        <f t="shared" si="0"/>
        <v>217</v>
      </c>
      <c r="G61" s="3">
        <f t="shared" si="1"/>
        <v>155</v>
      </c>
      <c r="H61" s="3">
        <f t="shared" si="2"/>
        <v>82</v>
      </c>
    </row>
    <row r="62" spans="1:8" x14ac:dyDescent="0.35">
      <c r="A62" s="2" t="s">
        <v>48</v>
      </c>
      <c r="B62" s="3">
        <v>15091</v>
      </c>
      <c r="C62" s="3">
        <v>10</v>
      </c>
      <c r="D62" s="3">
        <v>8213</v>
      </c>
      <c r="E62" s="3">
        <v>9105</v>
      </c>
      <c r="F62" s="3">
        <f t="shared" si="0"/>
        <v>32419</v>
      </c>
      <c r="G62" s="3">
        <f t="shared" si="1"/>
        <v>23314</v>
      </c>
      <c r="H62" s="3">
        <f t="shared" si="2"/>
        <v>24206</v>
      </c>
    </row>
    <row r="63" spans="1:8" x14ac:dyDescent="0.35">
      <c r="A63" s="2" t="s">
        <v>78</v>
      </c>
      <c r="B63" s="3">
        <v>-7</v>
      </c>
      <c r="C63" s="3">
        <v>0</v>
      </c>
      <c r="D63" s="3">
        <v>0</v>
      </c>
      <c r="E63" s="3">
        <v>134</v>
      </c>
      <c r="F63" s="3">
        <f t="shared" si="0"/>
        <v>127</v>
      </c>
      <c r="G63" s="3">
        <f t="shared" si="1"/>
        <v>-7</v>
      </c>
      <c r="H63" s="3">
        <f t="shared" si="2"/>
        <v>127</v>
      </c>
    </row>
    <row r="64" spans="1:8" x14ac:dyDescent="0.35">
      <c r="A64" s="2" t="s">
        <v>79</v>
      </c>
      <c r="B64" s="3">
        <v>0</v>
      </c>
      <c r="C64" s="3">
        <v>0</v>
      </c>
      <c r="D64" s="3">
        <v>0</v>
      </c>
      <c r="E64" s="3">
        <v>16</v>
      </c>
      <c r="F64" s="3">
        <f t="shared" si="0"/>
        <v>16</v>
      </c>
      <c r="G64" s="3">
        <f t="shared" si="1"/>
        <v>0</v>
      </c>
      <c r="H64" s="3">
        <f t="shared" si="2"/>
        <v>16</v>
      </c>
    </row>
    <row r="65" spans="1:8" x14ac:dyDescent="0.35">
      <c r="A65" s="2" t="s">
        <v>49</v>
      </c>
      <c r="B65" s="9">
        <v>1348</v>
      </c>
      <c r="C65" s="9">
        <v>5</v>
      </c>
      <c r="D65" s="9">
        <v>116</v>
      </c>
      <c r="E65" s="9">
        <v>571</v>
      </c>
      <c r="F65" s="3">
        <f t="shared" si="0"/>
        <v>2040</v>
      </c>
      <c r="G65" s="3">
        <f t="shared" si="1"/>
        <v>1469</v>
      </c>
      <c r="H65" s="3">
        <f t="shared" si="2"/>
        <v>1924</v>
      </c>
    </row>
    <row r="66" spans="1:8" x14ac:dyDescent="0.35">
      <c r="A66" s="7" t="s">
        <v>50</v>
      </c>
      <c r="B66" s="3">
        <v>3816</v>
      </c>
      <c r="C66" s="3">
        <v>22</v>
      </c>
      <c r="D66" s="3">
        <v>2689</v>
      </c>
      <c r="E66" s="3">
        <v>3261</v>
      </c>
      <c r="F66" s="3">
        <f t="shared" si="0"/>
        <v>9788</v>
      </c>
      <c r="G66" s="3">
        <f t="shared" si="1"/>
        <v>6527</v>
      </c>
      <c r="H66" s="3">
        <f t="shared" si="2"/>
        <v>7099</v>
      </c>
    </row>
    <row r="67" spans="1:8" x14ac:dyDescent="0.35">
      <c r="A67" s="7" t="s">
        <v>51</v>
      </c>
      <c r="B67" s="3">
        <v>-1039</v>
      </c>
      <c r="C67" s="3">
        <v>2</v>
      </c>
      <c r="D67" s="3">
        <v>4977</v>
      </c>
      <c r="E67" s="3">
        <v>6438</v>
      </c>
      <c r="F67" s="3">
        <f t="shared" si="0"/>
        <v>10378</v>
      </c>
      <c r="G67" s="3">
        <f t="shared" si="1"/>
        <v>3940</v>
      </c>
      <c r="H67" s="3">
        <f t="shared" si="2"/>
        <v>5401</v>
      </c>
    </row>
    <row r="68" spans="1:8" x14ac:dyDescent="0.35">
      <c r="A68" s="7" t="s">
        <v>52</v>
      </c>
      <c r="B68" s="3">
        <v>9273</v>
      </c>
      <c r="C68" s="3">
        <v>92</v>
      </c>
      <c r="D68" s="3">
        <v>5232</v>
      </c>
      <c r="E68" s="3">
        <v>1817</v>
      </c>
      <c r="F68" s="3">
        <f t="shared" si="0"/>
        <v>16414</v>
      </c>
      <c r="G68" s="3">
        <f t="shared" si="1"/>
        <v>14597</v>
      </c>
      <c r="H68" s="3">
        <f t="shared" si="2"/>
        <v>11182</v>
      </c>
    </row>
    <row r="69" spans="1:8" x14ac:dyDescent="0.35">
      <c r="A69" s="7" t="s">
        <v>11</v>
      </c>
      <c r="B69" s="3">
        <v>13213</v>
      </c>
      <c r="C69" s="3">
        <v>5</v>
      </c>
      <c r="D69" s="3">
        <v>9545</v>
      </c>
      <c r="E69" s="3">
        <v>8531</v>
      </c>
      <c r="F69" s="3">
        <f t="shared" si="0"/>
        <v>31294</v>
      </c>
      <c r="G69" s="3">
        <f t="shared" si="1"/>
        <v>22763</v>
      </c>
      <c r="H69" s="3">
        <f t="shared" si="2"/>
        <v>21749</v>
      </c>
    </row>
    <row r="70" spans="1:8" x14ac:dyDescent="0.35">
      <c r="A70" s="7" t="s">
        <v>108</v>
      </c>
      <c r="B70" s="3">
        <v>5</v>
      </c>
      <c r="C70" s="3">
        <v>0</v>
      </c>
      <c r="D70" s="3">
        <v>1</v>
      </c>
      <c r="E70" s="3">
        <v>17</v>
      </c>
      <c r="F70" s="3">
        <f t="shared" si="0"/>
        <v>23</v>
      </c>
      <c r="G70" s="3">
        <f t="shared" si="1"/>
        <v>6</v>
      </c>
      <c r="H70" s="3">
        <f t="shared" si="2"/>
        <v>22</v>
      </c>
    </row>
    <row r="71" spans="1:8" x14ac:dyDescent="0.35">
      <c r="A71" s="7" t="s">
        <v>109</v>
      </c>
      <c r="B71" s="3">
        <v>1463</v>
      </c>
      <c r="C71" s="3">
        <v>2</v>
      </c>
      <c r="D71" s="3">
        <v>4</v>
      </c>
      <c r="E71" s="3">
        <v>5</v>
      </c>
      <c r="F71" s="3">
        <f t="shared" ref="F71:F95" si="3">B71+C71+D71+E71</f>
        <v>1474</v>
      </c>
      <c r="G71" s="3">
        <f t="shared" ref="G71:G95" si="4">C71+B71+D71</f>
        <v>1469</v>
      </c>
      <c r="H71" s="3">
        <f t="shared" ref="H71:H95" si="5">B71+C71+E71</f>
        <v>1470</v>
      </c>
    </row>
    <row r="72" spans="1:8" x14ac:dyDescent="0.35">
      <c r="A72" s="7" t="s">
        <v>53</v>
      </c>
      <c r="B72" s="3">
        <v>8766</v>
      </c>
      <c r="C72" s="3">
        <v>8</v>
      </c>
      <c r="D72" s="3">
        <v>5594</v>
      </c>
      <c r="E72" s="3">
        <v>11443</v>
      </c>
      <c r="F72" s="3">
        <f t="shared" si="3"/>
        <v>25811</v>
      </c>
      <c r="G72" s="3">
        <f t="shared" si="4"/>
        <v>14368</v>
      </c>
      <c r="H72" s="3">
        <f t="shared" si="5"/>
        <v>20217</v>
      </c>
    </row>
    <row r="73" spans="1:8" x14ac:dyDescent="0.35">
      <c r="A73" s="7" t="s">
        <v>12</v>
      </c>
      <c r="B73" s="3">
        <v>445</v>
      </c>
      <c r="C73" s="3">
        <v>0</v>
      </c>
      <c r="D73" s="3">
        <v>1279</v>
      </c>
      <c r="E73" s="3">
        <v>4087</v>
      </c>
      <c r="F73" s="3">
        <f t="shared" si="3"/>
        <v>5811</v>
      </c>
      <c r="G73" s="3">
        <f t="shared" si="4"/>
        <v>1724</v>
      </c>
      <c r="H73" s="3">
        <f t="shared" si="5"/>
        <v>4532</v>
      </c>
    </row>
    <row r="74" spans="1:8" x14ac:dyDescent="0.35">
      <c r="A74" s="7" t="s">
        <v>110</v>
      </c>
      <c r="B74" s="3">
        <v>0</v>
      </c>
      <c r="C74" s="3">
        <v>0</v>
      </c>
      <c r="D74" s="3">
        <v>0</v>
      </c>
      <c r="E74" s="3">
        <v>25</v>
      </c>
      <c r="F74" s="3">
        <f t="shared" si="3"/>
        <v>25</v>
      </c>
      <c r="G74" s="3">
        <f t="shared" si="4"/>
        <v>0</v>
      </c>
      <c r="H74" s="3">
        <f t="shared" si="5"/>
        <v>25</v>
      </c>
    </row>
    <row r="75" spans="1:8" x14ac:dyDescent="0.35">
      <c r="A75" s="7" t="s">
        <v>13</v>
      </c>
      <c r="B75" s="3">
        <v>2133</v>
      </c>
      <c r="C75" s="3">
        <v>1</v>
      </c>
      <c r="D75" s="3">
        <v>677</v>
      </c>
      <c r="E75" s="3">
        <v>1060</v>
      </c>
      <c r="F75" s="3">
        <f t="shared" si="3"/>
        <v>3871</v>
      </c>
      <c r="G75" s="3">
        <f t="shared" si="4"/>
        <v>2811</v>
      </c>
      <c r="H75" s="3">
        <f t="shared" si="5"/>
        <v>3194</v>
      </c>
    </row>
    <row r="76" spans="1:8" x14ac:dyDescent="0.35">
      <c r="A76" s="7" t="s">
        <v>70</v>
      </c>
      <c r="B76" s="3">
        <v>1</v>
      </c>
      <c r="C76" s="3">
        <v>0</v>
      </c>
      <c r="D76" s="3">
        <v>121</v>
      </c>
      <c r="E76" s="3">
        <v>1</v>
      </c>
      <c r="F76" s="3">
        <f t="shared" si="3"/>
        <v>123</v>
      </c>
      <c r="G76" s="3">
        <f t="shared" si="4"/>
        <v>122</v>
      </c>
      <c r="H76" s="3">
        <f t="shared" si="5"/>
        <v>2</v>
      </c>
    </row>
    <row r="77" spans="1:8" x14ac:dyDescent="0.35">
      <c r="A77" s="7" t="s">
        <v>54</v>
      </c>
      <c r="B77" s="3">
        <v>4695</v>
      </c>
      <c r="C77" s="3">
        <v>2</v>
      </c>
      <c r="D77" s="3">
        <v>1743</v>
      </c>
      <c r="E77" s="3">
        <v>1092</v>
      </c>
      <c r="F77" s="3">
        <f t="shared" si="3"/>
        <v>7532</v>
      </c>
      <c r="G77" s="3">
        <f t="shared" si="4"/>
        <v>6440</v>
      </c>
      <c r="H77" s="3">
        <f t="shared" si="5"/>
        <v>5789</v>
      </c>
    </row>
    <row r="78" spans="1:8" x14ac:dyDescent="0.35">
      <c r="A78" s="10" t="s">
        <v>55</v>
      </c>
      <c r="B78" s="3">
        <v>5733</v>
      </c>
      <c r="C78" s="3">
        <v>2</v>
      </c>
      <c r="D78" s="3">
        <v>4402</v>
      </c>
      <c r="E78" s="3">
        <v>5703</v>
      </c>
      <c r="F78" s="3">
        <f t="shared" si="3"/>
        <v>15840</v>
      </c>
      <c r="G78" s="3">
        <f t="shared" si="4"/>
        <v>10137</v>
      </c>
      <c r="H78" s="3">
        <f t="shared" si="5"/>
        <v>11438</v>
      </c>
    </row>
    <row r="79" spans="1:8" x14ac:dyDescent="0.35">
      <c r="A79" s="7" t="s">
        <v>56</v>
      </c>
      <c r="B79" s="3">
        <v>5648</v>
      </c>
      <c r="C79" s="3">
        <v>6</v>
      </c>
      <c r="D79" s="3">
        <v>3139</v>
      </c>
      <c r="E79" s="3">
        <v>2994</v>
      </c>
      <c r="F79" s="3">
        <f t="shared" si="3"/>
        <v>11787</v>
      </c>
      <c r="G79" s="3">
        <f t="shared" si="4"/>
        <v>8793</v>
      </c>
      <c r="H79" s="3">
        <f t="shared" si="5"/>
        <v>8648</v>
      </c>
    </row>
    <row r="80" spans="1:8" x14ac:dyDescent="0.35">
      <c r="A80" s="7" t="s">
        <v>57</v>
      </c>
      <c r="B80" s="3">
        <v>5848</v>
      </c>
      <c r="C80" s="3">
        <v>6</v>
      </c>
      <c r="D80" s="3">
        <v>4973</v>
      </c>
      <c r="E80" s="3">
        <v>4480</v>
      </c>
      <c r="F80" s="3">
        <f t="shared" si="3"/>
        <v>15307</v>
      </c>
      <c r="G80" s="3">
        <f t="shared" si="4"/>
        <v>10827</v>
      </c>
      <c r="H80" s="3">
        <f t="shared" si="5"/>
        <v>10334</v>
      </c>
    </row>
    <row r="81" spans="1:8" x14ac:dyDescent="0.35">
      <c r="A81" s="7" t="s">
        <v>14</v>
      </c>
      <c r="B81" s="3">
        <v>20960</v>
      </c>
      <c r="C81" s="3">
        <v>5</v>
      </c>
      <c r="D81" s="3">
        <v>12169</v>
      </c>
      <c r="E81" s="3">
        <v>9606</v>
      </c>
      <c r="F81" s="3">
        <f t="shared" si="3"/>
        <v>42740</v>
      </c>
      <c r="G81" s="3">
        <f t="shared" si="4"/>
        <v>33134</v>
      </c>
      <c r="H81" s="3">
        <f t="shared" si="5"/>
        <v>30571</v>
      </c>
    </row>
    <row r="82" spans="1:8" x14ac:dyDescent="0.35">
      <c r="A82" s="7" t="s">
        <v>58</v>
      </c>
      <c r="B82" s="3">
        <v>9680</v>
      </c>
      <c r="C82" s="3">
        <v>2</v>
      </c>
      <c r="D82" s="3">
        <v>16335</v>
      </c>
      <c r="E82" s="3">
        <v>21069</v>
      </c>
      <c r="F82" s="3">
        <f t="shared" si="3"/>
        <v>47086</v>
      </c>
      <c r="G82" s="3">
        <f t="shared" si="4"/>
        <v>26017</v>
      </c>
      <c r="H82" s="3">
        <f t="shared" si="5"/>
        <v>30751</v>
      </c>
    </row>
    <row r="83" spans="1:8" x14ac:dyDescent="0.35">
      <c r="A83" s="7" t="s">
        <v>111</v>
      </c>
      <c r="B83" s="3">
        <v>0</v>
      </c>
      <c r="C83" s="3">
        <v>0</v>
      </c>
      <c r="D83" s="3">
        <v>0</v>
      </c>
      <c r="E83" s="3">
        <v>15</v>
      </c>
      <c r="F83" s="3">
        <f t="shared" si="3"/>
        <v>15</v>
      </c>
      <c r="G83" s="3">
        <f t="shared" si="4"/>
        <v>0</v>
      </c>
      <c r="H83" s="3">
        <f t="shared" si="5"/>
        <v>15</v>
      </c>
    </row>
    <row r="84" spans="1:8" x14ac:dyDescent="0.35">
      <c r="A84" s="7" t="s">
        <v>112</v>
      </c>
      <c r="B84" s="3">
        <v>9</v>
      </c>
      <c r="C84" s="3">
        <v>0</v>
      </c>
      <c r="D84" s="3">
        <v>0</v>
      </c>
      <c r="E84" s="3">
        <v>69</v>
      </c>
      <c r="F84" s="3">
        <f t="shared" si="3"/>
        <v>78</v>
      </c>
      <c r="G84" s="3">
        <f t="shared" si="4"/>
        <v>9</v>
      </c>
      <c r="H84" s="3">
        <f t="shared" si="5"/>
        <v>78</v>
      </c>
    </row>
    <row r="85" spans="1:8" x14ac:dyDescent="0.35">
      <c r="A85" s="7" t="s">
        <v>80</v>
      </c>
      <c r="B85" s="3">
        <v>-89</v>
      </c>
      <c r="C85" s="3">
        <v>0</v>
      </c>
      <c r="D85" s="3">
        <v>0</v>
      </c>
      <c r="E85" s="3">
        <v>103</v>
      </c>
      <c r="F85" s="3">
        <f t="shared" si="3"/>
        <v>14</v>
      </c>
      <c r="G85" s="3">
        <f t="shared" si="4"/>
        <v>-89</v>
      </c>
      <c r="H85" s="3">
        <f t="shared" si="5"/>
        <v>14</v>
      </c>
    </row>
    <row r="86" spans="1:8" x14ac:dyDescent="0.35">
      <c r="A86" s="7" t="s">
        <v>84</v>
      </c>
      <c r="B86" s="3">
        <v>-10</v>
      </c>
      <c r="C86" s="3">
        <v>0</v>
      </c>
      <c r="D86" s="3">
        <v>0</v>
      </c>
      <c r="E86" s="3">
        <v>78</v>
      </c>
      <c r="F86" s="3">
        <f t="shared" si="3"/>
        <v>68</v>
      </c>
      <c r="G86" s="3">
        <f t="shared" si="4"/>
        <v>-10</v>
      </c>
      <c r="H86" s="3">
        <f t="shared" si="5"/>
        <v>68</v>
      </c>
    </row>
    <row r="87" spans="1:8" x14ac:dyDescent="0.35">
      <c r="A87" s="7" t="s">
        <v>82</v>
      </c>
      <c r="B87" s="3">
        <v>89</v>
      </c>
      <c r="C87" s="3">
        <v>0</v>
      </c>
      <c r="D87" s="3">
        <v>0</v>
      </c>
      <c r="E87" s="3">
        <v>14</v>
      </c>
      <c r="F87" s="3">
        <f t="shared" si="3"/>
        <v>103</v>
      </c>
      <c r="G87" s="3">
        <f t="shared" si="4"/>
        <v>89</v>
      </c>
      <c r="H87" s="3">
        <f t="shared" si="5"/>
        <v>103</v>
      </c>
    </row>
    <row r="88" spans="1:8" x14ac:dyDescent="0.35">
      <c r="A88" s="7" t="s">
        <v>59</v>
      </c>
      <c r="B88" s="3">
        <v>7307</v>
      </c>
      <c r="C88" s="3">
        <v>6</v>
      </c>
      <c r="D88" s="3">
        <v>4987</v>
      </c>
      <c r="E88" s="3">
        <v>7996</v>
      </c>
      <c r="F88" s="3">
        <f t="shared" si="3"/>
        <v>20296</v>
      </c>
      <c r="G88" s="3">
        <f t="shared" si="4"/>
        <v>12300</v>
      </c>
      <c r="H88" s="3">
        <f t="shared" si="5"/>
        <v>15309</v>
      </c>
    </row>
    <row r="89" spans="1:8" x14ac:dyDescent="0.35">
      <c r="A89" s="7" t="s">
        <v>60</v>
      </c>
      <c r="B89" s="3">
        <v>21537</v>
      </c>
      <c r="C89" s="3">
        <v>2</v>
      </c>
      <c r="D89" s="3">
        <v>8950</v>
      </c>
      <c r="E89" s="3">
        <v>21237</v>
      </c>
      <c r="F89" s="3">
        <f t="shared" si="3"/>
        <v>51726</v>
      </c>
      <c r="G89" s="3">
        <f t="shared" si="4"/>
        <v>30489</v>
      </c>
      <c r="H89" s="3">
        <f t="shared" si="5"/>
        <v>42776</v>
      </c>
    </row>
    <row r="90" spans="1:8" x14ac:dyDescent="0.35">
      <c r="A90" s="7" t="s">
        <v>15</v>
      </c>
      <c r="B90" s="3">
        <v>15291</v>
      </c>
      <c r="C90" s="3">
        <v>9</v>
      </c>
      <c r="D90" s="3">
        <v>12219</v>
      </c>
      <c r="E90" s="3">
        <v>11346</v>
      </c>
      <c r="F90" s="3">
        <f t="shared" si="3"/>
        <v>38865</v>
      </c>
      <c r="G90" s="3">
        <f t="shared" si="4"/>
        <v>27519</v>
      </c>
      <c r="H90" s="3">
        <f t="shared" si="5"/>
        <v>26646</v>
      </c>
    </row>
    <row r="91" spans="1:8" x14ac:dyDescent="0.35">
      <c r="A91" s="7" t="s">
        <v>83</v>
      </c>
      <c r="B91" s="8">
        <v>0</v>
      </c>
      <c r="C91" s="8">
        <v>0</v>
      </c>
      <c r="D91" s="8">
        <v>0</v>
      </c>
      <c r="E91" s="9">
        <v>19</v>
      </c>
      <c r="F91" s="3">
        <f t="shared" si="3"/>
        <v>19</v>
      </c>
      <c r="G91" s="3">
        <f t="shared" si="4"/>
        <v>0</v>
      </c>
      <c r="H91" s="3">
        <f t="shared" si="5"/>
        <v>19</v>
      </c>
    </row>
    <row r="92" spans="1:8" x14ac:dyDescent="0.35">
      <c r="A92" s="7" t="s">
        <v>16</v>
      </c>
      <c r="B92" s="9">
        <v>11816</v>
      </c>
      <c r="C92" s="9">
        <v>2</v>
      </c>
      <c r="D92" s="9">
        <v>7567</v>
      </c>
      <c r="E92" s="9">
        <v>7001</v>
      </c>
      <c r="F92" s="3">
        <f t="shared" si="3"/>
        <v>26386</v>
      </c>
      <c r="G92" s="3">
        <f t="shared" si="4"/>
        <v>19385</v>
      </c>
      <c r="H92" s="3">
        <f t="shared" si="5"/>
        <v>18819</v>
      </c>
    </row>
    <row r="93" spans="1:8" x14ac:dyDescent="0.35">
      <c r="A93" s="7" t="s">
        <v>113</v>
      </c>
      <c r="B93" s="9">
        <v>0</v>
      </c>
      <c r="C93" s="9">
        <v>0</v>
      </c>
      <c r="D93" s="9">
        <v>0</v>
      </c>
      <c r="E93" s="9">
        <v>6</v>
      </c>
      <c r="F93" s="3">
        <f t="shared" si="3"/>
        <v>6</v>
      </c>
      <c r="G93" s="3">
        <f t="shared" si="4"/>
        <v>0</v>
      </c>
      <c r="H93" s="3">
        <f t="shared" si="5"/>
        <v>6</v>
      </c>
    </row>
    <row r="94" spans="1:8" x14ac:dyDescent="0.35">
      <c r="A94" s="7" t="s">
        <v>17</v>
      </c>
      <c r="B94" s="9">
        <v>11125</v>
      </c>
      <c r="C94" s="9">
        <v>10</v>
      </c>
      <c r="D94" s="9">
        <v>7607</v>
      </c>
      <c r="E94" s="9">
        <v>12097</v>
      </c>
      <c r="F94" s="3">
        <f t="shared" si="3"/>
        <v>30839</v>
      </c>
      <c r="G94" s="3">
        <f t="shared" si="4"/>
        <v>18742</v>
      </c>
      <c r="H94" s="3">
        <f t="shared" si="5"/>
        <v>23232</v>
      </c>
    </row>
    <row r="95" spans="1:8" x14ac:dyDescent="0.35">
      <c r="A95" s="7" t="s">
        <v>61</v>
      </c>
      <c r="B95" s="9">
        <v>5525</v>
      </c>
      <c r="C95" s="9">
        <v>1</v>
      </c>
      <c r="D95" s="9">
        <v>5712</v>
      </c>
      <c r="E95" s="9">
        <v>6070</v>
      </c>
      <c r="F95" s="3">
        <f t="shared" si="3"/>
        <v>17308</v>
      </c>
      <c r="G95" s="3">
        <f t="shared" si="4"/>
        <v>11238</v>
      </c>
      <c r="H95" s="3">
        <f t="shared" si="5"/>
        <v>11596</v>
      </c>
    </row>
    <row r="96" spans="1:8" x14ac:dyDescent="0.35">
      <c r="A96" s="11" t="s">
        <v>114</v>
      </c>
      <c r="B96" s="8">
        <f t="shared" ref="B96:H96" si="6">SUM(B6:B95)</f>
        <v>613238</v>
      </c>
      <c r="C96" s="8">
        <f t="shared" si="6"/>
        <v>2350</v>
      </c>
      <c r="D96" s="8">
        <f t="shared" si="6"/>
        <v>422104</v>
      </c>
      <c r="E96" s="8">
        <f>SUM(E6:E95)</f>
        <v>422104</v>
      </c>
      <c r="F96" s="8">
        <f t="shared" si="6"/>
        <v>1459796</v>
      </c>
      <c r="G96" s="8">
        <f t="shared" si="6"/>
        <v>1037692</v>
      </c>
      <c r="H96" s="8">
        <f t="shared" si="6"/>
        <v>1037692</v>
      </c>
    </row>
    <row r="98" spans="1:3" ht="43.5" x14ac:dyDescent="0.35">
      <c r="A98" s="4" t="s">
        <v>20</v>
      </c>
      <c r="B98" s="4" t="s">
        <v>0</v>
      </c>
      <c r="C98" s="4" t="s">
        <v>18</v>
      </c>
    </row>
    <row r="99" spans="1:3" x14ac:dyDescent="0.35">
      <c r="A99" s="4" t="s">
        <v>21</v>
      </c>
      <c r="B99" s="4" t="s">
        <v>62</v>
      </c>
      <c r="C99" s="4" t="s">
        <v>63</v>
      </c>
    </row>
    <row r="100" spans="1:3" ht="43.5" x14ac:dyDescent="0.35">
      <c r="A100" s="4" t="s">
        <v>22</v>
      </c>
      <c r="B100" s="4" t="s">
        <v>31</v>
      </c>
      <c r="C100" s="4" t="s">
        <v>19</v>
      </c>
    </row>
    <row r="101" spans="1:3" ht="43.5" x14ac:dyDescent="0.35">
      <c r="A101" s="4" t="s">
        <v>23</v>
      </c>
      <c r="B101" s="4" t="s">
        <v>32</v>
      </c>
      <c r="C101" s="4" t="s">
        <v>64</v>
      </c>
    </row>
    <row r="102" spans="1:3" x14ac:dyDescent="0.35">
      <c r="A102" s="4" t="s">
        <v>24</v>
      </c>
      <c r="B102" s="4" t="s">
        <v>1</v>
      </c>
      <c r="C102" s="4" t="s">
        <v>65</v>
      </c>
    </row>
    <row r="103" spans="1:3" x14ac:dyDescent="0.35">
      <c r="A103" s="4" t="s">
        <v>25</v>
      </c>
      <c r="B103" s="4" t="s">
        <v>2</v>
      </c>
      <c r="C103" s="4" t="s">
        <v>66</v>
      </c>
    </row>
    <row r="104" spans="1:3" x14ac:dyDescent="0.35">
      <c r="A104" s="4" t="s">
        <v>67</v>
      </c>
      <c r="B104" s="4" t="s">
        <v>3</v>
      </c>
      <c r="C104" s="4" t="s">
        <v>68</v>
      </c>
    </row>
  </sheetData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Totale_2023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Paolo Lucini</cp:lastModifiedBy>
  <cp:lastPrinted>2021-01-28T09:27:04Z</cp:lastPrinted>
  <dcterms:created xsi:type="dcterms:W3CDTF">2020-01-08T17:50:56Z</dcterms:created>
  <dcterms:modified xsi:type="dcterms:W3CDTF">2024-01-18T11:07:50Z</dcterms:modified>
</cp:coreProperties>
</file>