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3/Stat_2023_tot/"/>
    </mc:Choice>
  </mc:AlternateContent>
  <xr:revisionPtr revIDLastSave="23" documentId="13_ncr:1_{E61AA4C4-CE6A-48FF-A6FB-813DB863A2ED}" xr6:coauthVersionLast="47" xr6:coauthVersionMax="47" xr10:uidLastSave="{DDDF1D13-EC27-4DF4-99CE-B6682D2C46AF}"/>
  <bookViews>
    <workbookView xWindow="-110" yWindow="-110" windowWidth="19420" windowHeight="10300" activeTab="1" xr2:uid="{00000000-000D-0000-FFFF-FFFF00000000}"/>
  </bookViews>
  <sheets>
    <sheet name="Totale_2023_MediaPerBib" sheetId="27" r:id="rId1"/>
    <sheet name="Totale_2023_ClassePres" sheetId="28" r:id="rId2"/>
  </sheets>
  <externalReferences>
    <externalReference r:id="rId3"/>
  </externalReferences>
  <definedNames>
    <definedName name="itemanno_" localSheetId="1">[1]ItemAnno2008!#REF!</definedName>
    <definedName name="itemanno_" localSheetId="0">[1]ItemAnno2008!#REF!</definedName>
    <definedName name="itemanno_">[1]ItemAnno2008!#REF!</definedName>
    <definedName name="ItemAnno2008" localSheetId="1">[1]ItemAnno2008!#REF!</definedName>
    <definedName name="ItemAnno2008" localSheetId="0">[1]ItemAnno2008!#REF!</definedName>
    <definedName name="ItemAnno2008">[1]ItemAnno2008!#REF!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28" l="1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8" i="28"/>
  <c r="V72" i="27"/>
  <c r="V73" i="27"/>
  <c r="V74" i="27"/>
  <c r="V75" i="27"/>
  <c r="V9" i="27"/>
  <c r="V10" i="27"/>
  <c r="V11" i="27"/>
  <c r="V12" i="27"/>
  <c r="V13" i="27"/>
  <c r="V14" i="27"/>
  <c r="V15" i="27"/>
  <c r="V16" i="27"/>
  <c r="V17" i="27"/>
  <c r="V18" i="27"/>
  <c r="V19" i="27"/>
  <c r="V20" i="27"/>
  <c r="V21" i="27"/>
  <c r="V22" i="27"/>
  <c r="V23" i="27"/>
  <c r="V24" i="27"/>
  <c r="V25" i="27"/>
  <c r="V26" i="27"/>
  <c r="V27" i="27"/>
  <c r="V28" i="27"/>
  <c r="V29" i="27"/>
  <c r="V30" i="27"/>
  <c r="V31" i="27"/>
  <c r="V32" i="27"/>
  <c r="V33" i="27"/>
  <c r="V34" i="27"/>
  <c r="V35" i="27"/>
  <c r="V36" i="27"/>
  <c r="V37" i="27"/>
  <c r="V38" i="27"/>
  <c r="V39" i="27"/>
  <c r="V40" i="27"/>
  <c r="V41" i="27"/>
  <c r="V42" i="27"/>
  <c r="V43" i="27"/>
  <c r="V44" i="27"/>
  <c r="V45" i="27"/>
  <c r="V46" i="27"/>
  <c r="V47" i="27"/>
  <c r="V48" i="27"/>
  <c r="V49" i="27"/>
  <c r="V50" i="27"/>
  <c r="V51" i="27"/>
  <c r="V52" i="27"/>
  <c r="V53" i="27"/>
  <c r="V54" i="27"/>
  <c r="V55" i="27"/>
  <c r="V56" i="27"/>
  <c r="V57" i="27"/>
  <c r="V58" i="27"/>
  <c r="V59" i="27"/>
  <c r="V60" i="27"/>
  <c r="V61" i="27"/>
  <c r="V62" i="27"/>
  <c r="V63" i="27"/>
  <c r="V64" i="27"/>
  <c r="V65" i="27"/>
  <c r="V66" i="27"/>
  <c r="V67" i="27"/>
  <c r="V68" i="27"/>
  <c r="V69" i="27"/>
  <c r="V70" i="27"/>
  <c r="V71" i="27"/>
  <c r="V8" i="27"/>
  <c r="V7" i="27"/>
  <c r="V76" i="27" s="1"/>
</calcChain>
</file>

<file path=xl/sharedStrings.xml><?xml version="1.0" encoding="utf-8"?>
<sst xmlns="http://schemas.openxmlformats.org/spreadsheetml/2006/main" count="168" uniqueCount="100">
  <si>
    <t>Audiolibro</t>
  </si>
  <si>
    <t>Periodico</t>
  </si>
  <si>
    <t>Totale complessivo</t>
  </si>
  <si>
    <t>Arese</t>
  </si>
  <si>
    <t>Baranzate</t>
  </si>
  <si>
    <t>Barbaiana - Lainate</t>
  </si>
  <si>
    <t>Biblioteca scolastica Bollate - I.Masih</t>
  </si>
  <si>
    <t>Bollate</t>
  </si>
  <si>
    <t>Bollate - Scuola Media Statale Giacomo Leopardi</t>
  </si>
  <si>
    <t>Bollate-C. del Sole</t>
  </si>
  <si>
    <t>Bollate-Cassina</t>
  </si>
  <si>
    <t>Bollate-Levi-Rotterdam</t>
  </si>
  <si>
    <t>Bresso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</si>
  <si>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</si>
  <si>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</si>
  <si>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</si>
  <si>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</si>
  <si>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</si>
  <si>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</si>
  <si>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</si>
  <si>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</si>
  <si>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Cornaredo-S. Pietro</t>
  </si>
  <si>
    <t>Cusano Milanino</t>
  </si>
  <si>
    <t>Dairago</t>
  </si>
  <si>
    <t>Lainate l'Ariston</t>
  </si>
  <si>
    <t>Legnano</t>
  </si>
  <si>
    <t>Novate</t>
  </si>
  <si>
    <t>Paderno - Tilane</t>
  </si>
  <si>
    <t>Parabiago</t>
  </si>
  <si>
    <t>Pogliano</t>
  </si>
  <si>
    <t>Pregnana</t>
  </si>
  <si>
    <t>Puntocerchiate</t>
  </si>
  <si>
    <t>PuntoPero</t>
  </si>
  <si>
    <t>Rescaldina - Lea Garofalo</t>
  </si>
  <si>
    <t>Rho - Centro doc.locale</t>
  </si>
  <si>
    <t>Rho - Lucernate</t>
  </si>
  <si>
    <t>Rho-Piras</t>
  </si>
  <si>
    <t>Rho-Popolare</t>
  </si>
  <si>
    <t>San Giorgio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</si>
  <si>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</si>
  <si>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</si>
  <si>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</si>
  <si>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</si>
  <si>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</si>
  <si>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</si>
  <si>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</si>
  <si>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</si>
  <si>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</si>
  <si>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Prestito interbibliotecario</t>
  </si>
  <si>
    <t>Solo consultazione</t>
  </si>
  <si>
    <t>Solo consultazione locale</t>
  </si>
  <si>
    <t>Solo prestito locale</t>
  </si>
  <si>
    <t>Novità locale 10gg</t>
  </si>
  <si>
    <t>Novità prestito breve</t>
  </si>
  <si>
    <t>Rho - CentRho</t>
  </si>
  <si>
    <t>Non disponibile</t>
  </si>
  <si>
    <t>Rho - Burba</t>
  </si>
  <si>
    <t>Giochi da tavolo</t>
  </si>
  <si>
    <t>Biblioteca Aziendale Confservizi</t>
  </si>
  <si>
    <t>Nerviano - Alda Merini</t>
  </si>
  <si>
    <t>Etichette di riga</t>
  </si>
  <si>
    <t>Audioregistrazione</t>
  </si>
  <si>
    <t>Blue-Ray</t>
  </si>
  <si>
    <t>CD Allegato</t>
  </si>
  <si>
    <t>DVD</t>
  </si>
  <si>
    <t>Grafica</t>
  </si>
  <si>
    <t>Libri scolastici</t>
  </si>
  <si>
    <t>Materiale Cartografico</t>
  </si>
  <si>
    <t>Microforma</t>
  </si>
  <si>
    <t>Monografia</t>
  </si>
  <si>
    <t>Multimediale</t>
  </si>
  <si>
    <t>Novità TECA+</t>
  </si>
  <si>
    <t>Oggetto</t>
  </si>
  <si>
    <t>Videogiochi</t>
  </si>
  <si>
    <t xml:space="preserve">Biblioteca Aziendale  Geico </t>
  </si>
  <si>
    <t>Novità locale 30gg</t>
  </si>
  <si>
    <t>DVD Allegato</t>
  </si>
  <si>
    <t>Novità TECA+ NBM</t>
  </si>
  <si>
    <t>Arese-Pellico</t>
  </si>
  <si>
    <t>Lainate-Storia locale</t>
  </si>
  <si>
    <t xml:space="preserve">Totale </t>
  </si>
  <si>
    <t>Novate - DV22</t>
  </si>
  <si>
    <t>Oggetti - semi</t>
  </si>
  <si>
    <t>Biblioteca Aziendale CAP</t>
  </si>
  <si>
    <t>Biblioteca dei Semi</t>
  </si>
  <si>
    <t>Biblioteca scolastica Rho - Paola Mancuso</t>
  </si>
  <si>
    <t>Cinisello  Liceo "G.Casiraghi"</t>
  </si>
  <si>
    <t>Cinisello Balsamo-FuoriPertini-FormOfficina</t>
  </si>
  <si>
    <t>CSBNO-Centrale</t>
  </si>
  <si>
    <t>Legnano - Istituto Superiore Carlo Dell'Acqua</t>
  </si>
  <si>
    <t>Ospiate Scuola Primaria</t>
  </si>
  <si>
    <t>null</t>
  </si>
  <si>
    <t>Biblioteca Aziendale Comieco</t>
  </si>
  <si>
    <t>Csbno - Centrale 2</t>
  </si>
  <si>
    <t xml:space="preserve">Legnano - Mazzafame </t>
  </si>
  <si>
    <t>Legnano - Punto prestito Mazzafame</t>
  </si>
  <si>
    <t>Paderno-Gadda</t>
  </si>
  <si>
    <t>Rho - Biblioteca Olivetti dell'IIS Puecher-Olivett</t>
  </si>
  <si>
    <t>Rho - Biblioteca scolastica - Paola Mancuso</t>
  </si>
  <si>
    <t>Rho-Durrenmatt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</si>
</sst>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color theme="0"/>
      <name val="MS Sans Serif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/>
    <xf numFmtId="0" fontId="1" fillId="2" borderId="1" xfId="1" applyFont="1" applyFill="1" applyBorder="1" applyAlignment="1">
      <alignment horizontal="center"/>
    </xf>
    <xf numFmtId="0" fontId="3" fillId="3" borderId="0" xfId="1" applyFont="1" applyFill="1"/>
    <xf numFmtId="0" fontId="4" fillId="3" borderId="0" xfId="1" applyFont="1" applyFill="1" applyAlignment="1">
      <alignment horizontal="center"/>
    </xf>
    <xf numFmtId="0" fontId="3" fillId="3" borderId="0" xfId="1" applyFont="1" applyFill="1" applyAlignment="1">
      <alignment wrapText="1"/>
    </xf>
    <xf numFmtId="0" fontId="2" fillId="0" borderId="0" xfId="1" applyAlignment="1">
      <alignment wrapText="1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horizontal="right"/>
    </xf>
    <xf numFmtId="3" fontId="5" fillId="0" borderId="1" xfId="0" applyNumberFormat="1" applyFont="1" applyBorder="1"/>
    <xf numFmtId="0" fontId="1" fillId="2" borderId="2" xfId="1" applyFont="1" applyFill="1" applyBorder="1" applyAlignment="1">
      <alignment horizontal="center"/>
    </xf>
    <xf numFmtId="0" fontId="5" fillId="0" borderId="1" xfId="0" applyFont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5D43190-DF95-4965-8E43-3D00C92298E6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31.12.2023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6887CDB-2B2F-41F9-BE6D-7DA8F88CD73E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31.12.2023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no/Dropbox%20(Personale)/dati_condivisi_PC_rino/statistiche2019/novembre2019/PAtrimonio2019disponibilt&#224;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storico1"/>
      <sheetName val="PAtrimonio StoricoPerBib"/>
      <sheetName val="PAtrimoniodisponibileMedia"/>
      <sheetName val="AcquistidisponibMediaPerBib"/>
      <sheetName val="AcquistidisponibMediaPerBib (2"/>
      <sheetName val="AcquistidisponibMedia"/>
      <sheetName val="AcquistidisponibileMediaPer (2"/>
      <sheetName val="AcquistidisponibileMedia+"/>
      <sheetName val="PAtrimoniodisponibile"/>
      <sheetName val="revisioniperanno"/>
      <sheetName val="revisioniperannobib"/>
      <sheetName val="patrimonioperanni"/>
      <sheetName val="acquistiperanno_tot"/>
      <sheetName val="scartati"/>
      <sheetName val="ItemAnno2008"/>
      <sheetName val="donaz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9C88-9275-4F0D-9890-48449C82E600}">
  <dimension ref="A6:V76"/>
  <sheetViews>
    <sheetView zoomScale="98" zoomScaleNormal="98" workbookViewId="0">
      <selection activeCell="C3" sqref="C3"/>
    </sheetView>
  </sheetViews>
  <sheetFormatPr defaultColWidth="8.90625" defaultRowHeight="13" x14ac:dyDescent="0.3"/>
  <cols>
    <col min="1" max="1" width="52.81640625" style="1" bestFit="1" customWidth="1"/>
    <col min="2" max="22" width="20.6328125" style="1" customWidth="1"/>
    <col min="23" max="16384" width="8.90625" style="1"/>
  </cols>
  <sheetData>
    <row r="6" spans="1:22" ht="31" customHeight="1" x14ac:dyDescent="0.35">
      <c r="A6" s="2" t="s">
        <v>60</v>
      </c>
      <c r="B6" s="2" t="s">
        <v>0</v>
      </c>
      <c r="C6" s="2" t="s">
        <v>61</v>
      </c>
      <c r="D6" s="2" t="s">
        <v>62</v>
      </c>
      <c r="E6" s="2" t="s">
        <v>63</v>
      </c>
      <c r="F6" s="2" t="s">
        <v>64</v>
      </c>
      <c r="G6" s="2" t="s">
        <v>76</v>
      </c>
      <c r="H6" s="2" t="s">
        <v>57</v>
      </c>
      <c r="I6" s="2" t="s">
        <v>65</v>
      </c>
      <c r="J6" s="2" t="s">
        <v>66</v>
      </c>
      <c r="K6" s="2" t="s">
        <v>67</v>
      </c>
      <c r="L6" s="2" t="s">
        <v>68</v>
      </c>
      <c r="M6" s="2" t="s">
        <v>69</v>
      </c>
      <c r="N6" s="2" t="s">
        <v>70</v>
      </c>
      <c r="O6" s="2" t="s">
        <v>71</v>
      </c>
      <c r="P6" s="2" t="s">
        <v>77</v>
      </c>
      <c r="Q6" s="2" t="s">
        <v>91</v>
      </c>
      <c r="R6" s="12" t="s">
        <v>82</v>
      </c>
      <c r="S6" s="12" t="s">
        <v>72</v>
      </c>
      <c r="T6" s="12" t="s">
        <v>1</v>
      </c>
      <c r="U6" s="12" t="s">
        <v>73</v>
      </c>
      <c r="V6" s="2" t="s">
        <v>2</v>
      </c>
    </row>
    <row r="7" spans="1:22" ht="15.5" x14ac:dyDescent="0.35">
      <c r="A7" s="7" t="s">
        <v>3</v>
      </c>
      <c r="B7" s="8">
        <v>2</v>
      </c>
      <c r="C7" s="8"/>
      <c r="D7" s="8"/>
      <c r="E7" s="8"/>
      <c r="F7" s="8">
        <v>43</v>
      </c>
      <c r="G7" s="8"/>
      <c r="H7" s="8">
        <v>22</v>
      </c>
      <c r="I7" s="8"/>
      <c r="J7" s="8"/>
      <c r="K7" s="8"/>
      <c r="L7" s="8"/>
      <c r="M7" s="8">
        <v>1787</v>
      </c>
      <c r="N7" s="8"/>
      <c r="O7" s="8">
        <v>211</v>
      </c>
      <c r="P7" s="8"/>
      <c r="Q7" s="8"/>
      <c r="R7" s="8"/>
      <c r="S7" s="8"/>
      <c r="T7" s="8">
        <v>54</v>
      </c>
      <c r="U7" s="8">
        <v>32</v>
      </c>
      <c r="V7" s="8">
        <f>SUM(B7:U7)</f>
        <v>2151</v>
      </c>
    </row>
    <row r="8" spans="1:22" ht="15.5" x14ac:dyDescent="0.35">
      <c r="A8" s="7" t="s">
        <v>78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v>113</v>
      </c>
      <c r="N8" s="8"/>
      <c r="O8" s="8"/>
      <c r="P8" s="8"/>
      <c r="Q8" s="8"/>
      <c r="R8" s="8"/>
      <c r="S8" s="8"/>
      <c r="T8" s="8"/>
      <c r="U8" s="8"/>
      <c r="V8" s="8">
        <f>SUM(B8:U8)</f>
        <v>113</v>
      </c>
    </row>
    <row r="9" spans="1:22" ht="15.5" x14ac:dyDescent="0.35">
      <c r="A9" s="7" t="s">
        <v>4</v>
      </c>
      <c r="B9" s="8"/>
      <c r="C9" s="8"/>
      <c r="D9" s="8"/>
      <c r="E9" s="8"/>
      <c r="F9" s="8">
        <v>26</v>
      </c>
      <c r="G9" s="8"/>
      <c r="H9" s="8">
        <v>10</v>
      </c>
      <c r="I9" s="8"/>
      <c r="J9" s="8"/>
      <c r="K9" s="8">
        <v>3</v>
      </c>
      <c r="L9" s="8">
        <v>38</v>
      </c>
      <c r="M9" s="8">
        <v>1411</v>
      </c>
      <c r="N9" s="8">
        <v>3</v>
      </c>
      <c r="O9" s="8">
        <v>6</v>
      </c>
      <c r="P9" s="8"/>
      <c r="Q9" s="8"/>
      <c r="R9" s="8"/>
      <c r="S9" s="8"/>
      <c r="T9" s="8"/>
      <c r="U9" s="8"/>
      <c r="V9" s="8">
        <f>SUM(B9:U9)</f>
        <v>1497</v>
      </c>
    </row>
    <row r="10" spans="1:22" ht="15.5" x14ac:dyDescent="0.35">
      <c r="A10" s="7" t="s">
        <v>5</v>
      </c>
      <c r="B10" s="8"/>
      <c r="C10" s="8"/>
      <c r="D10" s="8"/>
      <c r="E10" s="8"/>
      <c r="F10" s="8">
        <v>23</v>
      </c>
      <c r="G10" s="8"/>
      <c r="H10" s="8"/>
      <c r="I10" s="8"/>
      <c r="J10" s="8"/>
      <c r="K10" s="8"/>
      <c r="L10" s="8"/>
      <c r="M10" s="8">
        <v>423</v>
      </c>
      <c r="N10" s="8">
        <v>2</v>
      </c>
      <c r="O10" s="8">
        <v>3</v>
      </c>
      <c r="P10" s="8"/>
      <c r="Q10" s="8"/>
      <c r="R10" s="8"/>
      <c r="S10" s="8"/>
      <c r="T10" s="8">
        <v>119</v>
      </c>
      <c r="U10" s="8"/>
      <c r="V10" s="8">
        <f>SUM(B10:U10)</f>
        <v>570</v>
      </c>
    </row>
    <row r="11" spans="1:22" ht="15.5" x14ac:dyDescent="0.35">
      <c r="A11" s="7" t="s">
        <v>74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50</v>
      </c>
      <c r="N11" s="8"/>
      <c r="O11" s="8">
        <v>59</v>
      </c>
      <c r="P11" s="8"/>
      <c r="Q11" s="8"/>
      <c r="R11" s="8"/>
      <c r="S11" s="8"/>
      <c r="T11" s="8"/>
      <c r="U11" s="8"/>
      <c r="V11" s="8">
        <f>SUM(B11:U11)</f>
        <v>109</v>
      </c>
    </row>
    <row r="12" spans="1:22" ht="15.5" x14ac:dyDescent="0.35">
      <c r="A12" s="7" t="s">
        <v>83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73</v>
      </c>
      <c r="N12" s="8"/>
      <c r="O12" s="8">
        <v>33</v>
      </c>
      <c r="P12" s="8"/>
      <c r="Q12" s="8"/>
      <c r="R12" s="8"/>
      <c r="S12" s="8"/>
      <c r="T12" s="8"/>
      <c r="U12" s="8"/>
      <c r="V12" s="8">
        <f>SUM(B12:U12)</f>
        <v>106</v>
      </c>
    </row>
    <row r="13" spans="1:22" ht="15.5" x14ac:dyDescent="0.35">
      <c r="A13" s="7" t="s">
        <v>92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25</v>
      </c>
      <c r="N13" s="8"/>
      <c r="O13" s="8">
        <v>64</v>
      </c>
      <c r="P13" s="8"/>
      <c r="Q13" s="8"/>
      <c r="R13" s="8"/>
      <c r="S13" s="8"/>
      <c r="T13" s="8"/>
      <c r="U13" s="8"/>
      <c r="V13" s="8">
        <f>SUM(B13:U13)</f>
        <v>89</v>
      </c>
    </row>
    <row r="14" spans="1:22" ht="15.5" x14ac:dyDescent="0.35">
      <c r="A14" s="7" t="s">
        <v>58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v>16</v>
      </c>
      <c r="N14" s="8"/>
      <c r="O14" s="8">
        <v>17</v>
      </c>
      <c r="P14" s="8"/>
      <c r="Q14" s="8"/>
      <c r="R14" s="8"/>
      <c r="S14" s="8"/>
      <c r="T14" s="8">
        <v>1</v>
      </c>
      <c r="U14" s="8"/>
      <c r="V14" s="8">
        <f>SUM(B14:U14)</f>
        <v>34</v>
      </c>
    </row>
    <row r="15" spans="1:22" ht="15.5" x14ac:dyDescent="0.35">
      <c r="A15" s="7" t="s">
        <v>84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v>4</v>
      </c>
      <c r="S15" s="8"/>
      <c r="T15" s="8"/>
      <c r="U15" s="8"/>
      <c r="V15" s="8">
        <f>SUM(B15:U15)</f>
        <v>4</v>
      </c>
    </row>
    <row r="16" spans="1:22" ht="15.5" x14ac:dyDescent="0.35">
      <c r="A16" s="7" t="s">
        <v>6</v>
      </c>
      <c r="B16" s="8"/>
      <c r="C16" s="8"/>
      <c r="D16" s="8"/>
      <c r="E16" s="8"/>
      <c r="F16" s="8"/>
      <c r="G16" s="8"/>
      <c r="H16" s="8"/>
      <c r="I16" s="8"/>
      <c r="J16" s="8">
        <v>80</v>
      </c>
      <c r="K16" s="8"/>
      <c r="L16" s="8"/>
      <c r="M16" s="8"/>
      <c r="N16" s="8"/>
      <c r="O16" s="8">
        <v>1</v>
      </c>
      <c r="P16" s="8"/>
      <c r="Q16" s="8"/>
      <c r="R16" s="8"/>
      <c r="S16" s="8"/>
      <c r="T16" s="8"/>
      <c r="U16" s="8"/>
      <c r="V16" s="8">
        <f>SUM(B16:U16)</f>
        <v>81</v>
      </c>
    </row>
    <row r="17" spans="1:22" ht="15.5" x14ac:dyDescent="0.35">
      <c r="A17" s="7" t="s">
        <v>85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>
        <v>2</v>
      </c>
      <c r="M17" s="8">
        <v>893</v>
      </c>
      <c r="N17" s="8"/>
      <c r="O17" s="8">
        <v>6</v>
      </c>
      <c r="P17" s="8"/>
      <c r="Q17" s="8"/>
      <c r="R17" s="8"/>
      <c r="S17" s="8"/>
      <c r="T17" s="8"/>
      <c r="U17" s="8"/>
      <c r="V17" s="8">
        <f>SUM(B17:U17)</f>
        <v>901</v>
      </c>
    </row>
    <row r="18" spans="1:22" ht="15.5" x14ac:dyDescent="0.35">
      <c r="A18" s="7" t="s">
        <v>7</v>
      </c>
      <c r="B18" s="8">
        <v>1</v>
      </c>
      <c r="C18" s="8">
        <v>34</v>
      </c>
      <c r="D18" s="8">
        <v>15</v>
      </c>
      <c r="E18" s="8"/>
      <c r="F18" s="8">
        <v>323</v>
      </c>
      <c r="G18" s="8">
        <v>1</v>
      </c>
      <c r="H18" s="8">
        <v>6</v>
      </c>
      <c r="I18" s="8"/>
      <c r="J18" s="8"/>
      <c r="K18" s="8"/>
      <c r="L18" s="8">
        <v>1</v>
      </c>
      <c r="M18" s="8">
        <v>1715</v>
      </c>
      <c r="N18" s="8">
        <v>1</v>
      </c>
      <c r="O18" s="8">
        <v>279</v>
      </c>
      <c r="P18" s="8">
        <v>45</v>
      </c>
      <c r="Q18" s="8"/>
      <c r="R18" s="8"/>
      <c r="S18" s="8"/>
      <c r="T18" s="8"/>
      <c r="U18" s="8"/>
      <c r="V18" s="8">
        <f>SUM(B18:U18)</f>
        <v>2421</v>
      </c>
    </row>
    <row r="19" spans="1:22" ht="15.5" x14ac:dyDescent="0.35">
      <c r="A19" s="7" t="s">
        <v>8</v>
      </c>
      <c r="B19" s="8"/>
      <c r="C19" s="8"/>
      <c r="D19" s="8"/>
      <c r="E19" s="8"/>
      <c r="F19" s="8"/>
      <c r="G19" s="8"/>
      <c r="H19" s="8"/>
      <c r="I19" s="8">
        <v>1</v>
      </c>
      <c r="J19" s="8">
        <v>65</v>
      </c>
      <c r="K19" s="8"/>
      <c r="L19" s="8"/>
      <c r="M19" s="8">
        <v>3</v>
      </c>
      <c r="N19" s="8"/>
      <c r="O19" s="8">
        <v>1</v>
      </c>
      <c r="P19" s="8"/>
      <c r="Q19" s="8"/>
      <c r="R19" s="8"/>
      <c r="S19" s="8"/>
      <c r="T19" s="8"/>
      <c r="U19" s="8"/>
      <c r="V19" s="8">
        <f>SUM(B19:U19)</f>
        <v>70</v>
      </c>
    </row>
    <row r="20" spans="1:22" ht="15.5" x14ac:dyDescent="0.35">
      <c r="A20" s="7" t="s">
        <v>9</v>
      </c>
      <c r="B20" s="8"/>
      <c r="C20" s="8"/>
      <c r="D20" s="8"/>
      <c r="E20" s="8"/>
      <c r="F20" s="8"/>
      <c r="G20" s="8"/>
      <c r="H20" s="8"/>
      <c r="I20" s="8"/>
      <c r="J20" s="8">
        <v>30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>
        <f>SUM(B20:U20)</f>
        <v>30</v>
      </c>
    </row>
    <row r="21" spans="1:22" ht="15.5" x14ac:dyDescent="0.35">
      <c r="A21" s="7" t="s">
        <v>10</v>
      </c>
      <c r="B21" s="8"/>
      <c r="C21" s="8"/>
      <c r="D21" s="8"/>
      <c r="E21" s="8"/>
      <c r="F21" s="8">
        <v>37</v>
      </c>
      <c r="G21" s="8"/>
      <c r="H21" s="8"/>
      <c r="I21" s="8"/>
      <c r="J21" s="8"/>
      <c r="K21" s="8"/>
      <c r="L21" s="8"/>
      <c r="M21" s="8">
        <v>451</v>
      </c>
      <c r="N21" s="8"/>
      <c r="O21" s="8">
        <v>79</v>
      </c>
      <c r="P21" s="8"/>
      <c r="Q21" s="8"/>
      <c r="R21" s="8"/>
      <c r="S21" s="8"/>
      <c r="T21" s="8"/>
      <c r="U21" s="8"/>
      <c r="V21" s="8">
        <f>SUM(B21:U21)</f>
        <v>567</v>
      </c>
    </row>
    <row r="22" spans="1:22" ht="15.5" x14ac:dyDescent="0.35">
      <c r="A22" s="7" t="s">
        <v>11</v>
      </c>
      <c r="B22" s="8"/>
      <c r="C22" s="8"/>
      <c r="D22" s="8"/>
      <c r="E22" s="8"/>
      <c r="F22" s="8">
        <v>102</v>
      </c>
      <c r="G22" s="8"/>
      <c r="H22" s="8">
        <v>1</v>
      </c>
      <c r="I22" s="8"/>
      <c r="J22" s="8"/>
      <c r="K22" s="8"/>
      <c r="L22" s="8"/>
      <c r="M22" s="8">
        <v>536</v>
      </c>
      <c r="N22" s="8">
        <v>2</v>
      </c>
      <c r="O22" s="8">
        <v>165</v>
      </c>
      <c r="P22" s="8"/>
      <c r="Q22" s="8"/>
      <c r="R22" s="8"/>
      <c r="S22" s="8"/>
      <c r="T22" s="8"/>
      <c r="U22" s="8"/>
      <c r="V22" s="8">
        <f>SUM(B22:U22)</f>
        <v>806</v>
      </c>
    </row>
    <row r="23" spans="1:22" ht="15.5" x14ac:dyDescent="0.35">
      <c r="A23" s="7" t="s">
        <v>12</v>
      </c>
      <c r="B23" s="8"/>
      <c r="C23" s="8"/>
      <c r="D23" s="8"/>
      <c r="E23" s="8"/>
      <c r="F23" s="8">
        <v>13</v>
      </c>
      <c r="G23" s="8"/>
      <c r="H23" s="8"/>
      <c r="I23" s="8"/>
      <c r="J23" s="8"/>
      <c r="K23" s="8"/>
      <c r="L23" s="8"/>
      <c r="M23" s="8">
        <v>1696</v>
      </c>
      <c r="N23" s="8"/>
      <c r="O23" s="8">
        <v>3</v>
      </c>
      <c r="P23" s="8"/>
      <c r="Q23" s="8"/>
      <c r="R23" s="8"/>
      <c r="S23" s="8"/>
      <c r="T23" s="8">
        <v>467</v>
      </c>
      <c r="U23" s="8"/>
      <c r="V23" s="8">
        <f>SUM(B23:U23)</f>
        <v>2179</v>
      </c>
    </row>
    <row r="24" spans="1:22" ht="15.5" x14ac:dyDescent="0.35">
      <c r="A24" s="7" t="s">
        <v>13</v>
      </c>
      <c r="B24" s="8"/>
      <c r="C24" s="8"/>
      <c r="D24" s="8"/>
      <c r="E24" s="8"/>
      <c r="F24" s="8">
        <v>4</v>
      </c>
      <c r="G24" s="8"/>
      <c r="H24" s="8"/>
      <c r="I24" s="8"/>
      <c r="J24" s="8"/>
      <c r="K24" s="8"/>
      <c r="L24" s="8">
        <v>1</v>
      </c>
      <c r="M24" s="8">
        <v>542</v>
      </c>
      <c r="N24" s="8">
        <v>2</v>
      </c>
      <c r="O24" s="8">
        <v>118</v>
      </c>
      <c r="P24" s="8"/>
      <c r="Q24" s="8"/>
      <c r="R24" s="8"/>
      <c r="S24" s="8"/>
      <c r="T24" s="8"/>
      <c r="U24" s="8">
        <v>1</v>
      </c>
      <c r="V24" s="8">
        <f>SUM(B24:U24)</f>
        <v>668</v>
      </c>
    </row>
    <row r="25" spans="1:22" ht="15.5" x14ac:dyDescent="0.35">
      <c r="A25" s="7" t="s">
        <v>14</v>
      </c>
      <c r="B25" s="8">
        <v>15</v>
      </c>
      <c r="C25" s="8">
        <v>1</v>
      </c>
      <c r="D25" s="8"/>
      <c r="E25" s="8"/>
      <c r="F25" s="8">
        <v>2</v>
      </c>
      <c r="G25" s="8"/>
      <c r="H25" s="8">
        <v>39</v>
      </c>
      <c r="I25" s="8"/>
      <c r="J25" s="8"/>
      <c r="K25" s="8"/>
      <c r="L25" s="8"/>
      <c r="M25" s="8">
        <v>955</v>
      </c>
      <c r="N25" s="8"/>
      <c r="O25" s="8">
        <v>48</v>
      </c>
      <c r="P25" s="8"/>
      <c r="Q25" s="8"/>
      <c r="R25" s="8"/>
      <c r="S25" s="8"/>
      <c r="T25" s="8">
        <v>76</v>
      </c>
      <c r="U25" s="8"/>
      <c r="V25" s="8">
        <f>SUM(B25:U25)</f>
        <v>1136</v>
      </c>
    </row>
    <row r="26" spans="1:22" ht="15.5" x14ac:dyDescent="0.35">
      <c r="A26" s="7" t="s">
        <v>15</v>
      </c>
      <c r="B26" s="8">
        <v>2</v>
      </c>
      <c r="C26" s="8">
        <v>1</v>
      </c>
      <c r="D26" s="8"/>
      <c r="E26" s="8"/>
      <c r="F26" s="8">
        <v>44</v>
      </c>
      <c r="G26" s="8"/>
      <c r="H26" s="8"/>
      <c r="I26" s="8"/>
      <c r="J26" s="8"/>
      <c r="K26" s="8"/>
      <c r="L26" s="8">
        <v>4</v>
      </c>
      <c r="M26" s="8">
        <v>1162</v>
      </c>
      <c r="N26" s="8"/>
      <c r="O26" s="8">
        <v>2</v>
      </c>
      <c r="P26" s="8"/>
      <c r="Q26" s="8"/>
      <c r="R26" s="8"/>
      <c r="S26" s="8"/>
      <c r="T26" s="8"/>
      <c r="U26" s="8"/>
      <c r="V26" s="8">
        <f>SUM(B26:U26)</f>
        <v>1215</v>
      </c>
    </row>
    <row r="27" spans="1:22" ht="15.5" x14ac:dyDescent="0.35">
      <c r="A27" s="7" t="s">
        <v>16</v>
      </c>
      <c r="B27" s="8"/>
      <c r="C27" s="8"/>
      <c r="D27" s="8"/>
      <c r="E27" s="8"/>
      <c r="F27" s="8">
        <v>1</v>
      </c>
      <c r="G27" s="8"/>
      <c r="H27" s="8">
        <v>6</v>
      </c>
      <c r="I27" s="8"/>
      <c r="J27" s="8"/>
      <c r="K27" s="8"/>
      <c r="L27" s="8"/>
      <c r="M27" s="8">
        <v>966</v>
      </c>
      <c r="N27" s="8"/>
      <c r="O27" s="8">
        <v>3</v>
      </c>
      <c r="P27" s="8"/>
      <c r="Q27" s="8"/>
      <c r="R27" s="8"/>
      <c r="S27" s="8"/>
      <c r="T27" s="8">
        <v>5</v>
      </c>
      <c r="U27" s="8"/>
      <c r="V27" s="8">
        <f>SUM(B27:U27)</f>
        <v>981</v>
      </c>
    </row>
    <row r="28" spans="1:22" ht="15.5" x14ac:dyDescent="0.35">
      <c r="A28" s="7" t="s">
        <v>86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v>37</v>
      </c>
      <c r="N28" s="8"/>
      <c r="O28" s="8"/>
      <c r="P28" s="8"/>
      <c r="Q28" s="8"/>
      <c r="R28" s="8"/>
      <c r="S28" s="8"/>
      <c r="T28" s="8"/>
      <c r="U28" s="8"/>
      <c r="V28" s="8">
        <f>SUM(B28:U28)</f>
        <v>37</v>
      </c>
    </row>
    <row r="29" spans="1:22" ht="15.5" x14ac:dyDescent="0.35">
      <c r="A29" s="7" t="s">
        <v>87</v>
      </c>
      <c r="B29" s="8"/>
      <c r="C29" s="8"/>
      <c r="D29" s="8"/>
      <c r="E29" s="8"/>
      <c r="F29" s="8">
        <v>16</v>
      </c>
      <c r="G29" s="8"/>
      <c r="H29" s="8"/>
      <c r="I29" s="8"/>
      <c r="J29" s="8"/>
      <c r="K29" s="8"/>
      <c r="L29" s="8"/>
      <c r="M29" s="8">
        <v>49</v>
      </c>
      <c r="N29" s="8"/>
      <c r="O29" s="8"/>
      <c r="P29" s="8"/>
      <c r="Q29" s="8"/>
      <c r="R29" s="8"/>
      <c r="S29" s="8"/>
      <c r="T29" s="8"/>
      <c r="U29" s="8"/>
      <c r="V29" s="8">
        <f>SUM(B29:U29)</f>
        <v>65</v>
      </c>
    </row>
    <row r="30" spans="1:22" ht="15.5" x14ac:dyDescent="0.35">
      <c r="A30" s="7" t="s">
        <v>17</v>
      </c>
      <c r="B30" s="8">
        <v>55</v>
      </c>
      <c r="C30" s="8">
        <v>33</v>
      </c>
      <c r="D30" s="8">
        <v>1</v>
      </c>
      <c r="E30" s="8">
        <v>2</v>
      </c>
      <c r="F30" s="8">
        <v>63</v>
      </c>
      <c r="G30" s="8"/>
      <c r="H30" s="8">
        <v>21</v>
      </c>
      <c r="I30" s="8"/>
      <c r="J30" s="8"/>
      <c r="K30" s="8"/>
      <c r="L30" s="8"/>
      <c r="M30" s="8">
        <v>1474</v>
      </c>
      <c r="N30" s="8"/>
      <c r="O30" s="8">
        <v>846</v>
      </c>
      <c r="P30" s="8">
        <v>15</v>
      </c>
      <c r="Q30" s="8"/>
      <c r="R30" s="8"/>
      <c r="S30" s="8"/>
      <c r="T30" s="8">
        <v>943</v>
      </c>
      <c r="U30" s="8">
        <v>14</v>
      </c>
      <c r="V30" s="8">
        <f>SUM(B30:U30)</f>
        <v>3467</v>
      </c>
    </row>
    <row r="31" spans="1:22" ht="15.5" x14ac:dyDescent="0.35">
      <c r="A31" s="7" t="s">
        <v>18</v>
      </c>
      <c r="B31" s="8">
        <v>1</v>
      </c>
      <c r="C31" s="8">
        <v>4</v>
      </c>
      <c r="D31" s="8"/>
      <c r="E31" s="8"/>
      <c r="F31" s="8">
        <v>67</v>
      </c>
      <c r="G31" s="8"/>
      <c r="H31" s="8">
        <v>14</v>
      </c>
      <c r="I31" s="8"/>
      <c r="J31" s="8"/>
      <c r="K31" s="8"/>
      <c r="L31" s="8">
        <v>2</v>
      </c>
      <c r="M31" s="8">
        <v>1380</v>
      </c>
      <c r="N31" s="8"/>
      <c r="O31" s="8"/>
      <c r="P31" s="8"/>
      <c r="Q31" s="8"/>
      <c r="R31" s="8"/>
      <c r="S31" s="8"/>
      <c r="T31" s="8">
        <v>19</v>
      </c>
      <c r="U31" s="8"/>
      <c r="V31" s="8">
        <f>SUM(B31:U31)</f>
        <v>1487</v>
      </c>
    </row>
    <row r="32" spans="1:22" ht="15.5" x14ac:dyDescent="0.35">
      <c r="A32" s="7" t="s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>
        <v>1</v>
      </c>
      <c r="M32" s="8">
        <v>452</v>
      </c>
      <c r="N32" s="8"/>
      <c r="O32" s="8">
        <v>2</v>
      </c>
      <c r="P32" s="8"/>
      <c r="Q32" s="8"/>
      <c r="R32" s="8"/>
      <c r="S32" s="8"/>
      <c r="T32" s="8"/>
      <c r="U32" s="8"/>
      <c r="V32" s="8">
        <f>SUM(B32:U32)</f>
        <v>455</v>
      </c>
    </row>
    <row r="33" spans="1:22" ht="15.5" x14ac:dyDescent="0.35">
      <c r="A33" s="7" t="s">
        <v>20</v>
      </c>
      <c r="B33" s="8"/>
      <c r="C33" s="8">
        <v>1</v>
      </c>
      <c r="D33" s="8"/>
      <c r="E33" s="8"/>
      <c r="F33" s="8">
        <v>7</v>
      </c>
      <c r="G33" s="8"/>
      <c r="H33" s="8">
        <v>22</v>
      </c>
      <c r="I33" s="8"/>
      <c r="J33" s="8"/>
      <c r="K33" s="8"/>
      <c r="L33" s="8"/>
      <c r="M33" s="8">
        <v>741</v>
      </c>
      <c r="N33" s="8"/>
      <c r="O33" s="8">
        <v>239</v>
      </c>
      <c r="P33" s="8"/>
      <c r="Q33" s="8"/>
      <c r="R33" s="8"/>
      <c r="S33" s="8">
        <v>1</v>
      </c>
      <c r="T33" s="8">
        <v>194</v>
      </c>
      <c r="U33" s="8"/>
      <c r="V33" s="8">
        <f>SUM(B33:U33)</f>
        <v>1205</v>
      </c>
    </row>
    <row r="34" spans="1:22" ht="15.5" x14ac:dyDescent="0.35">
      <c r="A34" s="7" t="s">
        <v>21</v>
      </c>
      <c r="B34" s="8"/>
      <c r="C34" s="8"/>
      <c r="D34" s="8"/>
      <c r="E34" s="8"/>
      <c r="F34" s="8"/>
      <c r="G34" s="8"/>
      <c r="H34" s="8">
        <v>4</v>
      </c>
      <c r="I34" s="8"/>
      <c r="J34" s="8"/>
      <c r="K34" s="8"/>
      <c r="L34" s="8"/>
      <c r="M34" s="8">
        <v>430</v>
      </c>
      <c r="N34" s="8"/>
      <c r="O34" s="8">
        <v>62</v>
      </c>
      <c r="P34" s="8"/>
      <c r="Q34" s="8"/>
      <c r="R34" s="8"/>
      <c r="S34" s="8"/>
      <c r="T34" s="8">
        <v>110</v>
      </c>
      <c r="U34" s="8"/>
      <c r="V34" s="8">
        <f>SUM(B34:U34)</f>
        <v>606</v>
      </c>
    </row>
    <row r="35" spans="1:22" ht="15.5" x14ac:dyDescent="0.35">
      <c r="A35" s="7" t="s">
        <v>93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1</v>
      </c>
      <c r="N35" s="8"/>
      <c r="O35" s="8"/>
      <c r="P35" s="8"/>
      <c r="Q35" s="8"/>
      <c r="R35" s="8"/>
      <c r="S35" s="8"/>
      <c r="T35" s="8"/>
      <c r="U35" s="8"/>
      <c r="V35" s="8">
        <f>SUM(B35:U35)</f>
        <v>1</v>
      </c>
    </row>
    <row r="36" spans="1:22" ht="15.5" x14ac:dyDescent="0.35">
      <c r="A36" s="7" t="s">
        <v>88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64</v>
      </c>
      <c r="N36" s="8"/>
      <c r="O36" s="8">
        <v>49</v>
      </c>
      <c r="P36" s="8"/>
      <c r="Q36" s="8"/>
      <c r="R36" s="8"/>
      <c r="S36" s="8"/>
      <c r="T36" s="8"/>
      <c r="U36" s="8"/>
      <c r="V36" s="8">
        <f>SUM(B36:U36)</f>
        <v>113</v>
      </c>
    </row>
    <row r="37" spans="1:22" ht="15.5" x14ac:dyDescent="0.35">
      <c r="A37" s="7" t="s">
        <v>22</v>
      </c>
      <c r="B37" s="8"/>
      <c r="C37" s="8"/>
      <c r="D37" s="8">
        <v>3</v>
      </c>
      <c r="E37" s="8"/>
      <c r="F37" s="8">
        <v>67</v>
      </c>
      <c r="G37" s="8"/>
      <c r="H37" s="8"/>
      <c r="I37" s="8"/>
      <c r="J37" s="8"/>
      <c r="K37" s="8"/>
      <c r="L37" s="8">
        <v>8</v>
      </c>
      <c r="M37" s="8">
        <v>1913</v>
      </c>
      <c r="N37" s="8"/>
      <c r="O37" s="8">
        <v>7</v>
      </c>
      <c r="P37" s="8">
        <v>32</v>
      </c>
      <c r="Q37" s="8"/>
      <c r="R37" s="8"/>
      <c r="S37" s="8">
        <v>3</v>
      </c>
      <c r="T37" s="8"/>
      <c r="U37" s="8"/>
      <c r="V37" s="8">
        <f>SUM(B37:U37)</f>
        <v>2033</v>
      </c>
    </row>
    <row r="38" spans="1:22" ht="15.5" x14ac:dyDescent="0.35">
      <c r="A38" s="7" t="s">
        <v>23</v>
      </c>
      <c r="B38" s="8"/>
      <c r="C38" s="8"/>
      <c r="D38" s="8">
        <v>2</v>
      </c>
      <c r="E38" s="8"/>
      <c r="F38" s="8">
        <v>16</v>
      </c>
      <c r="G38" s="8"/>
      <c r="H38" s="8"/>
      <c r="I38" s="8"/>
      <c r="J38" s="8"/>
      <c r="K38" s="8"/>
      <c r="L38" s="8">
        <v>1</v>
      </c>
      <c r="M38" s="8">
        <v>448</v>
      </c>
      <c r="N38" s="8">
        <v>1</v>
      </c>
      <c r="O38" s="8">
        <v>42</v>
      </c>
      <c r="P38" s="8">
        <v>2</v>
      </c>
      <c r="Q38" s="8"/>
      <c r="R38" s="8"/>
      <c r="S38" s="8"/>
      <c r="T38" s="8"/>
      <c r="U38" s="8"/>
      <c r="V38" s="8">
        <f>SUM(B38:U38)</f>
        <v>512</v>
      </c>
    </row>
    <row r="39" spans="1:22" ht="15.5" x14ac:dyDescent="0.35">
      <c r="A39" s="7" t="s">
        <v>24</v>
      </c>
      <c r="B39" s="8">
        <v>8</v>
      </c>
      <c r="C39" s="8">
        <v>4</v>
      </c>
      <c r="D39" s="8"/>
      <c r="E39" s="8"/>
      <c r="F39" s="8">
        <v>192</v>
      </c>
      <c r="G39" s="8"/>
      <c r="H39" s="8">
        <v>8</v>
      </c>
      <c r="I39" s="8"/>
      <c r="J39" s="8"/>
      <c r="K39" s="8"/>
      <c r="L39" s="8">
        <v>5</v>
      </c>
      <c r="M39" s="8">
        <v>1761</v>
      </c>
      <c r="N39" s="8">
        <v>1</v>
      </c>
      <c r="O39" s="8">
        <v>3</v>
      </c>
      <c r="P39" s="8"/>
      <c r="Q39" s="8"/>
      <c r="R39" s="8"/>
      <c r="S39" s="8"/>
      <c r="T39" s="8">
        <v>383</v>
      </c>
      <c r="U39" s="8"/>
      <c r="V39" s="8">
        <f>SUM(B39:U39)</f>
        <v>2365</v>
      </c>
    </row>
    <row r="40" spans="1:22" ht="15.5" x14ac:dyDescent="0.35">
      <c r="A40" s="7" t="s">
        <v>79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25</v>
      </c>
      <c r="N40" s="8"/>
      <c r="O40" s="8">
        <v>13</v>
      </c>
      <c r="P40" s="8"/>
      <c r="Q40" s="8"/>
      <c r="R40" s="8"/>
      <c r="S40" s="8"/>
      <c r="T40" s="8">
        <v>4</v>
      </c>
      <c r="U40" s="8"/>
      <c r="V40" s="8">
        <f>SUM(B40:U40)</f>
        <v>42</v>
      </c>
    </row>
    <row r="41" spans="1:22" ht="15.5" x14ac:dyDescent="0.35">
      <c r="A41" s="7" t="s">
        <v>25</v>
      </c>
      <c r="B41" s="8"/>
      <c r="C41" s="8">
        <v>8</v>
      </c>
      <c r="D41" s="8">
        <v>2</v>
      </c>
      <c r="E41" s="8"/>
      <c r="F41" s="8">
        <v>15</v>
      </c>
      <c r="G41" s="8"/>
      <c r="H41" s="8">
        <v>71</v>
      </c>
      <c r="I41" s="8"/>
      <c r="J41" s="8"/>
      <c r="K41" s="8"/>
      <c r="L41" s="8">
        <v>1</v>
      </c>
      <c r="M41" s="8">
        <v>1850</v>
      </c>
      <c r="N41" s="8">
        <v>2</v>
      </c>
      <c r="O41" s="8">
        <v>296</v>
      </c>
      <c r="P41" s="8">
        <v>19</v>
      </c>
      <c r="Q41" s="8"/>
      <c r="R41" s="8"/>
      <c r="S41" s="8"/>
      <c r="T41" s="8">
        <v>824</v>
      </c>
      <c r="U41" s="8"/>
      <c r="V41" s="8">
        <f>SUM(B41:U41)</f>
        <v>3088</v>
      </c>
    </row>
    <row r="42" spans="1:22" ht="15.5" x14ac:dyDescent="0.35">
      <c r="A42" s="7" t="s">
        <v>89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>
        <v>1</v>
      </c>
      <c r="M42" s="8">
        <v>1690</v>
      </c>
      <c r="N42" s="8">
        <v>1</v>
      </c>
      <c r="O42" s="8">
        <v>552</v>
      </c>
      <c r="P42" s="8"/>
      <c r="Q42" s="8">
        <v>1</v>
      </c>
      <c r="R42" s="8"/>
      <c r="S42" s="8"/>
      <c r="T42" s="8">
        <v>11</v>
      </c>
      <c r="U42" s="8"/>
      <c r="V42" s="8">
        <f>SUM(B42:U42)</f>
        <v>2256</v>
      </c>
    </row>
    <row r="43" spans="1:22" ht="15.5" x14ac:dyDescent="0.35">
      <c r="A43" s="7" t="s">
        <v>94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34</v>
      </c>
      <c r="N43" s="8">
        <v>8</v>
      </c>
      <c r="O43" s="8">
        <v>2</v>
      </c>
      <c r="P43" s="8"/>
      <c r="Q43" s="8"/>
      <c r="R43" s="8"/>
      <c r="S43" s="8"/>
      <c r="T43" s="8"/>
      <c r="U43" s="8"/>
      <c r="V43" s="8">
        <f>SUM(B43:U43)</f>
        <v>44</v>
      </c>
    </row>
    <row r="44" spans="1:22" ht="15.5" x14ac:dyDescent="0.35">
      <c r="A44" s="7" t="s">
        <v>95</v>
      </c>
      <c r="B44" s="8"/>
      <c r="C44" s="8"/>
      <c r="D44" s="8"/>
      <c r="E44" s="8"/>
      <c r="F44" s="8"/>
      <c r="G44" s="8"/>
      <c r="H44" s="8">
        <v>18</v>
      </c>
      <c r="I44" s="8"/>
      <c r="J44" s="8"/>
      <c r="K44" s="8"/>
      <c r="L44" s="8"/>
      <c r="M44" s="8">
        <v>130</v>
      </c>
      <c r="N44" s="8"/>
      <c r="O44" s="8">
        <v>8</v>
      </c>
      <c r="P44" s="8"/>
      <c r="Q44" s="8"/>
      <c r="R44" s="8"/>
      <c r="S44" s="8"/>
      <c r="T44" s="8"/>
      <c r="U44" s="8"/>
      <c r="V44" s="8">
        <f>SUM(B44:U44)</f>
        <v>156</v>
      </c>
    </row>
    <row r="45" spans="1:22" ht="15.5" x14ac:dyDescent="0.35">
      <c r="A45" s="7" t="s">
        <v>59</v>
      </c>
      <c r="B45" s="8"/>
      <c r="C45" s="8"/>
      <c r="D45" s="8"/>
      <c r="E45" s="8"/>
      <c r="F45" s="8">
        <v>7</v>
      </c>
      <c r="G45" s="8"/>
      <c r="H45" s="8"/>
      <c r="I45" s="8"/>
      <c r="J45" s="8"/>
      <c r="K45" s="8"/>
      <c r="L45" s="8">
        <v>2</v>
      </c>
      <c r="M45" s="8">
        <v>1220</v>
      </c>
      <c r="N45" s="8"/>
      <c r="O45" s="8">
        <v>8</v>
      </c>
      <c r="P45" s="8"/>
      <c r="Q45" s="8"/>
      <c r="R45" s="8"/>
      <c r="S45" s="8"/>
      <c r="T45" s="8">
        <v>396</v>
      </c>
      <c r="U45" s="8"/>
      <c r="V45" s="8">
        <f>SUM(B45:U45)</f>
        <v>1633</v>
      </c>
    </row>
    <row r="46" spans="1:22" ht="15.5" x14ac:dyDescent="0.35">
      <c r="A46" s="7" t="s">
        <v>26</v>
      </c>
      <c r="B46" s="8">
        <v>2</v>
      </c>
      <c r="C46" s="8"/>
      <c r="D46" s="8"/>
      <c r="E46" s="8"/>
      <c r="F46" s="8">
        <v>150</v>
      </c>
      <c r="G46" s="8"/>
      <c r="H46" s="8">
        <v>3</v>
      </c>
      <c r="I46" s="8"/>
      <c r="J46" s="8"/>
      <c r="K46" s="8"/>
      <c r="L46" s="8"/>
      <c r="M46" s="8">
        <v>1993</v>
      </c>
      <c r="N46" s="8">
        <v>1</v>
      </c>
      <c r="O46" s="8">
        <v>4</v>
      </c>
      <c r="P46" s="8"/>
      <c r="Q46" s="8"/>
      <c r="R46" s="8"/>
      <c r="S46" s="8"/>
      <c r="T46" s="8">
        <v>450</v>
      </c>
      <c r="U46" s="8"/>
      <c r="V46" s="8">
        <f>SUM(B46:U46)</f>
        <v>2603</v>
      </c>
    </row>
    <row r="47" spans="1:22" ht="15.5" x14ac:dyDescent="0.35">
      <c r="A47" s="7" t="s">
        <v>81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>
        <v>28</v>
      </c>
      <c r="N47" s="8"/>
      <c r="O47" s="8"/>
      <c r="P47" s="8"/>
      <c r="Q47" s="8"/>
      <c r="R47" s="8"/>
      <c r="S47" s="8"/>
      <c r="T47" s="8"/>
      <c r="U47" s="8"/>
      <c r="V47" s="8">
        <f>SUM(B47:U47)</f>
        <v>28</v>
      </c>
    </row>
    <row r="48" spans="1:22" ht="15.5" x14ac:dyDescent="0.35">
      <c r="A48" s="7" t="s">
        <v>90</v>
      </c>
      <c r="B48" s="8"/>
      <c r="C48" s="8"/>
      <c r="D48" s="8"/>
      <c r="E48" s="8"/>
      <c r="F48" s="8"/>
      <c r="G48" s="8"/>
      <c r="H48" s="8"/>
      <c r="I48" s="8"/>
      <c r="J48" s="8">
        <v>19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>
        <f>SUM(B48:U48)</f>
        <v>19</v>
      </c>
    </row>
    <row r="49" spans="1:22" ht="15.5" x14ac:dyDescent="0.35">
      <c r="A49" s="7" t="s">
        <v>27</v>
      </c>
      <c r="B49" s="8">
        <v>3</v>
      </c>
      <c r="C49" s="8"/>
      <c r="D49" s="8"/>
      <c r="E49" s="8"/>
      <c r="F49" s="8">
        <v>19</v>
      </c>
      <c r="G49" s="8">
        <v>3</v>
      </c>
      <c r="H49" s="8">
        <v>29</v>
      </c>
      <c r="I49" s="8"/>
      <c r="J49" s="8"/>
      <c r="K49" s="8"/>
      <c r="L49" s="8"/>
      <c r="M49" s="8">
        <v>2464</v>
      </c>
      <c r="N49" s="8">
        <v>2</v>
      </c>
      <c r="O49" s="8">
        <v>9</v>
      </c>
      <c r="P49" s="8">
        <v>1</v>
      </c>
      <c r="Q49" s="8"/>
      <c r="R49" s="8"/>
      <c r="S49" s="8"/>
      <c r="T49" s="8">
        <v>1219</v>
      </c>
      <c r="U49" s="8"/>
      <c r="V49" s="8">
        <f>SUM(B49:U49)</f>
        <v>3749</v>
      </c>
    </row>
    <row r="50" spans="1:22" ht="15.5" x14ac:dyDescent="0.35">
      <c r="A50" s="7" t="s">
        <v>96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>
        <v>4</v>
      </c>
      <c r="N50" s="11"/>
      <c r="O50" s="11"/>
      <c r="P50" s="11"/>
      <c r="Q50" s="8"/>
      <c r="R50" s="8"/>
      <c r="S50" s="8"/>
      <c r="T50" s="8"/>
      <c r="U50" s="8"/>
      <c r="V50" s="8">
        <f>SUM(B50:U50)</f>
        <v>4</v>
      </c>
    </row>
    <row r="51" spans="1:22" ht="15.5" x14ac:dyDescent="0.35">
      <c r="A51" s="7" t="s">
        <v>28</v>
      </c>
      <c r="B51" s="13"/>
      <c r="C51" s="13"/>
      <c r="D51" s="13"/>
      <c r="E51" s="13"/>
      <c r="F51" s="13">
        <v>4</v>
      </c>
      <c r="G51" s="13"/>
      <c r="H51" s="13">
        <v>1</v>
      </c>
      <c r="I51" s="13"/>
      <c r="J51" s="13"/>
      <c r="K51" s="13"/>
      <c r="L51" s="13">
        <v>2</v>
      </c>
      <c r="M51" s="13">
        <v>1332</v>
      </c>
      <c r="N51" s="13"/>
      <c r="O51" s="13">
        <v>216</v>
      </c>
      <c r="P51" s="13"/>
      <c r="Q51" s="8"/>
      <c r="R51" s="8"/>
      <c r="S51" s="8"/>
      <c r="T51" s="8">
        <v>256</v>
      </c>
      <c r="U51" s="8"/>
      <c r="V51" s="8">
        <f>SUM(B51:U51)</f>
        <v>1811</v>
      </c>
    </row>
    <row r="52" spans="1:22" ht="15.5" x14ac:dyDescent="0.35">
      <c r="A52" s="7" t="s">
        <v>29</v>
      </c>
      <c r="B52" s="13"/>
      <c r="C52" s="13"/>
      <c r="D52" s="13"/>
      <c r="E52" s="13"/>
      <c r="F52" s="13">
        <v>12</v>
      </c>
      <c r="G52" s="13"/>
      <c r="H52" s="13"/>
      <c r="I52" s="13"/>
      <c r="J52" s="13"/>
      <c r="K52" s="13"/>
      <c r="L52" s="13"/>
      <c r="M52" s="13">
        <v>441</v>
      </c>
      <c r="N52" s="13"/>
      <c r="O52" s="13">
        <v>207</v>
      </c>
      <c r="P52" s="13"/>
      <c r="Q52" s="8"/>
      <c r="R52" s="8"/>
      <c r="S52" s="8"/>
      <c r="T52" s="8"/>
      <c r="U52" s="8"/>
      <c r="V52" s="8">
        <f>SUM(B52:U52)</f>
        <v>660</v>
      </c>
    </row>
    <row r="53" spans="1:22" ht="15.5" x14ac:dyDescent="0.35">
      <c r="A53" s="7" t="s">
        <v>30</v>
      </c>
      <c r="B53" s="13">
        <v>1</v>
      </c>
      <c r="C53" s="13"/>
      <c r="D53" s="13"/>
      <c r="E53" s="13">
        <v>1</v>
      </c>
      <c r="F53" s="13">
        <v>9</v>
      </c>
      <c r="G53" s="13"/>
      <c r="H53" s="13"/>
      <c r="I53" s="13"/>
      <c r="J53" s="13"/>
      <c r="K53" s="13"/>
      <c r="L53" s="13">
        <v>1</v>
      </c>
      <c r="M53" s="13">
        <v>867</v>
      </c>
      <c r="N53" s="13"/>
      <c r="O53" s="13">
        <v>40</v>
      </c>
      <c r="P53" s="13"/>
      <c r="Q53" s="8"/>
      <c r="R53" s="8"/>
      <c r="S53" s="8">
        <v>1</v>
      </c>
      <c r="T53" s="8"/>
      <c r="U53" s="8"/>
      <c r="V53" s="8">
        <f>SUM(B53:U53)</f>
        <v>920</v>
      </c>
    </row>
    <row r="54" spans="1:22" ht="15.5" x14ac:dyDescent="0.35">
      <c r="A54" s="7" t="s">
        <v>31</v>
      </c>
      <c r="B54" s="13"/>
      <c r="C54" s="13"/>
      <c r="D54" s="13"/>
      <c r="E54" s="13"/>
      <c r="F54" s="13">
        <v>8</v>
      </c>
      <c r="G54" s="13"/>
      <c r="H54" s="13">
        <v>18</v>
      </c>
      <c r="I54" s="13"/>
      <c r="J54" s="13"/>
      <c r="K54" s="13"/>
      <c r="L54" s="13"/>
      <c r="M54" s="13">
        <v>501</v>
      </c>
      <c r="N54" s="13"/>
      <c r="O54" s="13">
        <v>7</v>
      </c>
      <c r="P54" s="13">
        <v>2</v>
      </c>
      <c r="Q54" s="8"/>
      <c r="R54" s="8"/>
      <c r="S54" s="8"/>
      <c r="T54" s="8">
        <v>21</v>
      </c>
      <c r="U54" s="8">
        <v>26</v>
      </c>
      <c r="V54" s="8">
        <f>SUM(B54:U54)</f>
        <v>583</v>
      </c>
    </row>
    <row r="55" spans="1:22" ht="15.5" x14ac:dyDescent="0.35">
      <c r="A55" s="7" t="s">
        <v>32</v>
      </c>
      <c r="B55" s="13"/>
      <c r="C55" s="13"/>
      <c r="D55" s="13"/>
      <c r="E55" s="13"/>
      <c r="F55" s="13">
        <v>31</v>
      </c>
      <c r="G55" s="13"/>
      <c r="H55" s="13">
        <v>3</v>
      </c>
      <c r="I55" s="13"/>
      <c r="J55" s="13"/>
      <c r="K55" s="13"/>
      <c r="L55" s="13"/>
      <c r="M55" s="13">
        <v>433</v>
      </c>
      <c r="N55" s="13"/>
      <c r="O55" s="13">
        <v>23</v>
      </c>
      <c r="P55" s="13">
        <v>1</v>
      </c>
      <c r="Q55" s="8"/>
      <c r="R55" s="8"/>
      <c r="S55" s="8"/>
      <c r="T55" s="8">
        <v>4</v>
      </c>
      <c r="U55" s="8"/>
      <c r="V55" s="8">
        <f>SUM(B55:U55)</f>
        <v>495</v>
      </c>
    </row>
    <row r="56" spans="1:22" ht="15.5" x14ac:dyDescent="0.35">
      <c r="A56" s="7" t="s">
        <v>33</v>
      </c>
      <c r="B56" s="13"/>
      <c r="C56" s="13"/>
      <c r="D56" s="13"/>
      <c r="E56" s="13">
        <v>1</v>
      </c>
      <c r="F56" s="13">
        <v>13</v>
      </c>
      <c r="G56" s="13"/>
      <c r="H56" s="13">
        <v>6</v>
      </c>
      <c r="I56" s="13"/>
      <c r="J56" s="13"/>
      <c r="K56" s="13"/>
      <c r="L56" s="13"/>
      <c r="M56" s="13">
        <v>1092</v>
      </c>
      <c r="N56" s="13">
        <v>5</v>
      </c>
      <c r="O56" s="13"/>
      <c r="P56" s="13"/>
      <c r="Q56" s="13"/>
      <c r="R56" s="13"/>
      <c r="S56" s="8">
        <v>3</v>
      </c>
      <c r="T56" s="8">
        <v>189</v>
      </c>
      <c r="U56" s="8"/>
      <c r="V56" s="8">
        <f>SUM(B56:U56)</f>
        <v>1309</v>
      </c>
    </row>
    <row r="57" spans="1:22" ht="15.5" x14ac:dyDescent="0.35">
      <c r="A57" s="7" t="s">
        <v>97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>
        <v>24</v>
      </c>
      <c r="N57" s="13"/>
      <c r="O57" s="13">
        <v>3</v>
      </c>
      <c r="P57" s="13"/>
      <c r="Q57" s="13"/>
      <c r="R57" s="13"/>
      <c r="S57" s="8"/>
      <c r="T57" s="8"/>
      <c r="U57" s="8"/>
      <c r="V57" s="8">
        <f>SUM(B57:U57)</f>
        <v>27</v>
      </c>
    </row>
    <row r="58" spans="1:22" ht="15.5" x14ac:dyDescent="0.35">
      <c r="A58" s="7" t="s">
        <v>98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>
        <v>2</v>
      </c>
      <c r="M58" s="13">
        <v>1364</v>
      </c>
      <c r="N58" s="13"/>
      <c r="O58" s="13">
        <v>4</v>
      </c>
      <c r="P58" s="13"/>
      <c r="Q58" s="13"/>
      <c r="R58" s="13"/>
      <c r="S58" s="8"/>
      <c r="T58" s="8"/>
      <c r="U58" s="8"/>
      <c r="V58" s="8">
        <f>SUM(B58:U58)</f>
        <v>1370</v>
      </c>
    </row>
    <row r="59" spans="1:22" ht="15.5" x14ac:dyDescent="0.35">
      <c r="A59" s="7" t="s">
        <v>56</v>
      </c>
      <c r="B59" s="13"/>
      <c r="C59" s="13"/>
      <c r="D59" s="13"/>
      <c r="E59" s="13"/>
      <c r="F59" s="13">
        <v>1</v>
      </c>
      <c r="G59" s="13"/>
      <c r="H59" s="13"/>
      <c r="I59" s="13"/>
      <c r="J59" s="13"/>
      <c r="K59" s="13"/>
      <c r="L59" s="13">
        <v>2</v>
      </c>
      <c r="M59" s="13">
        <v>1587</v>
      </c>
      <c r="N59" s="13">
        <v>2</v>
      </c>
      <c r="O59" s="13">
        <v>402</v>
      </c>
      <c r="P59" s="13">
        <v>1</v>
      </c>
      <c r="Q59" s="13"/>
      <c r="R59" s="13"/>
      <c r="S59" s="8">
        <v>1</v>
      </c>
      <c r="T59" s="8">
        <v>52</v>
      </c>
      <c r="U59" s="8"/>
      <c r="V59" s="8">
        <f>SUM(B59:U59)</f>
        <v>2048</v>
      </c>
    </row>
    <row r="60" spans="1:22" ht="15.5" x14ac:dyDescent="0.35">
      <c r="A60" s="7" t="s">
        <v>54</v>
      </c>
      <c r="B60" s="13"/>
      <c r="C60" s="13">
        <v>10</v>
      </c>
      <c r="D60" s="13">
        <v>2</v>
      </c>
      <c r="E60" s="13"/>
      <c r="F60" s="13">
        <v>20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8"/>
      <c r="T60" s="8"/>
      <c r="U60" s="8"/>
      <c r="V60" s="8">
        <f>SUM(B60:U60)</f>
        <v>32</v>
      </c>
    </row>
    <row r="61" spans="1:22" ht="15.5" x14ac:dyDescent="0.35">
      <c r="A61" s="7" t="s">
        <v>34</v>
      </c>
      <c r="B61" s="13"/>
      <c r="C61" s="13"/>
      <c r="D61" s="13"/>
      <c r="E61" s="13"/>
      <c r="F61" s="13"/>
      <c r="G61" s="13"/>
      <c r="H61" s="13"/>
      <c r="I61" s="13">
        <v>18</v>
      </c>
      <c r="J61" s="13"/>
      <c r="K61" s="13"/>
      <c r="L61" s="13"/>
      <c r="M61" s="13">
        <v>244</v>
      </c>
      <c r="N61" s="13"/>
      <c r="O61" s="13">
        <v>145</v>
      </c>
      <c r="P61" s="13">
        <v>13</v>
      </c>
      <c r="Q61" s="13"/>
      <c r="R61" s="13"/>
      <c r="S61" s="8"/>
      <c r="T61" s="8">
        <v>51</v>
      </c>
      <c r="U61" s="8"/>
      <c r="V61" s="8">
        <f>SUM(B61:U61)</f>
        <v>471</v>
      </c>
    </row>
    <row r="62" spans="1:22" ht="15.5" x14ac:dyDescent="0.35">
      <c r="A62" s="7" t="s">
        <v>35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>
        <v>271</v>
      </c>
      <c r="N62" s="13"/>
      <c r="O62" s="13">
        <v>146</v>
      </c>
      <c r="P62" s="13"/>
      <c r="Q62" s="13"/>
      <c r="R62" s="13"/>
      <c r="S62" s="8"/>
      <c r="T62" s="8"/>
      <c r="U62" s="8"/>
      <c r="V62" s="8">
        <f>SUM(B62:U62)</f>
        <v>417</v>
      </c>
    </row>
    <row r="63" spans="1:22" ht="15.5" x14ac:dyDescent="0.35">
      <c r="A63" s="7" t="s">
        <v>99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>
        <v>80</v>
      </c>
      <c r="N63" s="13"/>
      <c r="O63" s="13">
        <v>35</v>
      </c>
      <c r="P63" s="13"/>
      <c r="Q63" s="13"/>
      <c r="R63" s="13"/>
      <c r="S63" s="13"/>
      <c r="T63" s="13"/>
      <c r="U63" s="13"/>
      <c r="V63" s="8">
        <f>SUM(B63:U63)</f>
        <v>115</v>
      </c>
    </row>
    <row r="64" spans="1:22" ht="15.5" x14ac:dyDescent="0.35">
      <c r="A64" s="7" t="s">
        <v>36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>
        <v>288</v>
      </c>
      <c r="N64" s="13">
        <v>1</v>
      </c>
      <c r="O64" s="13">
        <v>1</v>
      </c>
      <c r="P64" s="13"/>
      <c r="Q64" s="13"/>
      <c r="R64" s="13"/>
      <c r="S64" s="13"/>
      <c r="T64" s="13"/>
      <c r="U64" s="13"/>
      <c r="V64" s="8">
        <f>SUM(B64:U64)</f>
        <v>290</v>
      </c>
    </row>
    <row r="65" spans="1:22" ht="15.5" x14ac:dyDescent="0.35">
      <c r="A65" s="7" t="s">
        <v>37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>
        <v>1</v>
      </c>
      <c r="M65" s="13">
        <v>175</v>
      </c>
      <c r="N65" s="13"/>
      <c r="O65" s="13">
        <v>57</v>
      </c>
      <c r="P65" s="13"/>
      <c r="Q65" s="13"/>
      <c r="R65" s="13"/>
      <c r="S65" s="13"/>
      <c r="T65" s="13">
        <v>1</v>
      </c>
      <c r="U65" s="13"/>
      <c r="V65" s="8">
        <f>SUM(B65:U65)</f>
        <v>234</v>
      </c>
    </row>
    <row r="66" spans="1:22" ht="15.5" x14ac:dyDescent="0.35">
      <c r="A66" s="7" t="s">
        <v>38</v>
      </c>
      <c r="B66" s="13"/>
      <c r="C66" s="13"/>
      <c r="D66" s="13"/>
      <c r="E66" s="13"/>
      <c r="F66" s="13">
        <v>3</v>
      </c>
      <c r="G66" s="13"/>
      <c r="H66" s="13">
        <v>5</v>
      </c>
      <c r="I66" s="13"/>
      <c r="J66" s="13"/>
      <c r="K66" s="13"/>
      <c r="L66" s="13">
        <v>1</v>
      </c>
      <c r="M66" s="13">
        <v>756</v>
      </c>
      <c r="N66" s="13">
        <v>2</v>
      </c>
      <c r="O66" s="13">
        <v>3</v>
      </c>
      <c r="P66" s="13"/>
      <c r="Q66" s="13"/>
      <c r="R66" s="13"/>
      <c r="S66" s="13"/>
      <c r="T66" s="13">
        <v>97</v>
      </c>
      <c r="U66" s="13"/>
      <c r="V66" s="8">
        <f>SUM(B66:U66)</f>
        <v>867</v>
      </c>
    </row>
    <row r="67" spans="1:22" ht="15.5" x14ac:dyDescent="0.35">
      <c r="A67" s="7" t="s">
        <v>39</v>
      </c>
      <c r="B67" s="13"/>
      <c r="C67" s="13"/>
      <c r="D67" s="13">
        <v>1</v>
      </c>
      <c r="E67" s="13"/>
      <c r="F67" s="13">
        <v>18</v>
      </c>
      <c r="G67" s="13"/>
      <c r="H67" s="13">
        <v>34</v>
      </c>
      <c r="I67" s="13"/>
      <c r="J67" s="13"/>
      <c r="K67" s="13"/>
      <c r="L67" s="13"/>
      <c r="M67" s="13">
        <v>813</v>
      </c>
      <c r="N67" s="13">
        <v>1</v>
      </c>
      <c r="O67" s="13">
        <v>11</v>
      </c>
      <c r="P67" s="13"/>
      <c r="Q67" s="13"/>
      <c r="R67" s="13"/>
      <c r="S67" s="13"/>
      <c r="T67" s="13"/>
      <c r="U67" s="13"/>
      <c r="V67" s="8">
        <f>SUM(B67:U67)</f>
        <v>878</v>
      </c>
    </row>
    <row r="68" spans="1:22" ht="15.5" x14ac:dyDescent="0.35">
      <c r="A68" s="7" t="s">
        <v>40</v>
      </c>
      <c r="B68" s="13"/>
      <c r="C68" s="13">
        <v>1</v>
      </c>
      <c r="D68" s="13"/>
      <c r="E68" s="13"/>
      <c r="F68" s="13">
        <v>196</v>
      </c>
      <c r="G68" s="13"/>
      <c r="H68" s="13">
        <v>61</v>
      </c>
      <c r="I68" s="13">
        <v>6</v>
      </c>
      <c r="J68" s="13"/>
      <c r="K68" s="13">
        <v>3</v>
      </c>
      <c r="L68" s="13"/>
      <c r="M68" s="13">
        <v>1457</v>
      </c>
      <c r="N68" s="13">
        <v>4</v>
      </c>
      <c r="O68" s="13">
        <v>11</v>
      </c>
      <c r="P68" s="13"/>
      <c r="Q68" s="13"/>
      <c r="R68" s="13"/>
      <c r="S68" s="13"/>
      <c r="T68" s="13">
        <v>486</v>
      </c>
      <c r="U68" s="13">
        <v>24</v>
      </c>
      <c r="V68" s="8">
        <f>SUM(B68:U68)</f>
        <v>2249</v>
      </c>
    </row>
    <row r="69" spans="1:22" ht="15.5" x14ac:dyDescent="0.35">
      <c r="A69" s="7" t="s">
        <v>41</v>
      </c>
      <c r="B69" s="13">
        <v>2</v>
      </c>
      <c r="C69" s="13"/>
      <c r="D69" s="13"/>
      <c r="E69" s="13"/>
      <c r="F69" s="13"/>
      <c r="G69" s="13"/>
      <c r="H69" s="13">
        <v>2</v>
      </c>
      <c r="I69" s="13"/>
      <c r="J69" s="13"/>
      <c r="K69" s="13"/>
      <c r="L69" s="13"/>
      <c r="M69" s="13">
        <v>690</v>
      </c>
      <c r="N69" s="13"/>
      <c r="O69" s="13">
        <v>222</v>
      </c>
      <c r="P69" s="13"/>
      <c r="Q69" s="13"/>
      <c r="R69" s="13"/>
      <c r="S69" s="13"/>
      <c r="T69" s="13">
        <v>674</v>
      </c>
      <c r="U69" s="13"/>
      <c r="V69" s="8">
        <f>SUM(B69:U69)</f>
        <v>1590</v>
      </c>
    </row>
    <row r="70" spans="1:22" ht="15.5" x14ac:dyDescent="0.35">
      <c r="A70" s="7" t="s">
        <v>42</v>
      </c>
      <c r="B70" s="13"/>
      <c r="C70" s="13">
        <v>1</v>
      </c>
      <c r="D70" s="13"/>
      <c r="E70" s="13"/>
      <c r="F70" s="13">
        <v>2</v>
      </c>
      <c r="G70" s="13"/>
      <c r="H70" s="13"/>
      <c r="I70" s="13"/>
      <c r="J70" s="13"/>
      <c r="K70" s="13"/>
      <c r="L70" s="13"/>
      <c r="M70" s="13">
        <v>244</v>
      </c>
      <c r="N70" s="13">
        <v>1</v>
      </c>
      <c r="O70" s="13">
        <v>48</v>
      </c>
      <c r="P70" s="13"/>
      <c r="Q70" s="13"/>
      <c r="R70" s="13"/>
      <c r="S70" s="13"/>
      <c r="T70" s="13">
        <v>228</v>
      </c>
      <c r="U70" s="13"/>
      <c r="V70" s="8">
        <f>SUM(B70:U70)</f>
        <v>524</v>
      </c>
    </row>
    <row r="71" spans="1:22" ht="15.5" x14ac:dyDescent="0.35">
      <c r="A71" s="7" t="s">
        <v>43</v>
      </c>
      <c r="B71" s="13"/>
      <c r="C71" s="13"/>
      <c r="D71" s="13"/>
      <c r="E71" s="13"/>
      <c r="F71" s="13">
        <v>2</v>
      </c>
      <c r="G71" s="13"/>
      <c r="H71" s="13">
        <v>5</v>
      </c>
      <c r="I71" s="13"/>
      <c r="J71" s="13"/>
      <c r="K71" s="13"/>
      <c r="L71" s="13"/>
      <c r="M71" s="13">
        <v>363</v>
      </c>
      <c r="N71" s="13">
        <v>1</v>
      </c>
      <c r="O71" s="13"/>
      <c r="P71" s="13"/>
      <c r="Q71" s="13"/>
      <c r="R71" s="13"/>
      <c r="S71" s="13"/>
      <c r="T71" s="13">
        <v>124</v>
      </c>
      <c r="U71" s="13"/>
      <c r="V71" s="8">
        <f>SUM(B71:U71)</f>
        <v>495</v>
      </c>
    </row>
    <row r="72" spans="1:22" ht="15.5" x14ac:dyDescent="0.35">
      <c r="A72" s="7" t="s">
        <v>44</v>
      </c>
      <c r="B72" s="13">
        <v>5</v>
      </c>
      <c r="C72" s="13">
        <v>2</v>
      </c>
      <c r="D72" s="13"/>
      <c r="E72" s="13">
        <v>2</v>
      </c>
      <c r="F72" s="13">
        <v>127</v>
      </c>
      <c r="G72" s="13"/>
      <c r="H72" s="13">
        <v>6</v>
      </c>
      <c r="I72" s="13"/>
      <c r="J72" s="13"/>
      <c r="K72" s="13"/>
      <c r="L72" s="13"/>
      <c r="M72" s="13">
        <v>1599</v>
      </c>
      <c r="N72" s="13">
        <v>4</v>
      </c>
      <c r="O72" s="13">
        <v>10</v>
      </c>
      <c r="P72" s="13"/>
      <c r="Q72" s="13"/>
      <c r="R72" s="13"/>
      <c r="S72" s="13"/>
      <c r="T72" s="13">
        <v>199</v>
      </c>
      <c r="U72" s="13">
        <v>11</v>
      </c>
      <c r="V72" s="13">
        <f t="shared" ref="V72:V75" si="0">SUM(B72:U72)</f>
        <v>1965</v>
      </c>
    </row>
    <row r="73" spans="1:22" ht="15.5" x14ac:dyDescent="0.35">
      <c r="A73" s="7" t="s">
        <v>45</v>
      </c>
      <c r="B73" s="13"/>
      <c r="C73" s="13"/>
      <c r="D73" s="13"/>
      <c r="E73" s="13"/>
      <c r="F73" s="13">
        <v>2</v>
      </c>
      <c r="G73" s="13"/>
      <c r="H73" s="13"/>
      <c r="I73" s="13"/>
      <c r="J73" s="13"/>
      <c r="K73" s="13"/>
      <c r="L73" s="13"/>
      <c r="M73" s="13">
        <v>1523</v>
      </c>
      <c r="N73" s="13"/>
      <c r="O73" s="13">
        <v>9</v>
      </c>
      <c r="P73" s="13"/>
      <c r="Q73" s="13"/>
      <c r="R73" s="13"/>
      <c r="S73" s="13"/>
      <c r="T73" s="13">
        <v>1</v>
      </c>
      <c r="U73" s="13"/>
      <c r="V73" s="13">
        <f t="shared" si="0"/>
        <v>1535</v>
      </c>
    </row>
    <row r="74" spans="1:22" ht="15.5" x14ac:dyDescent="0.35">
      <c r="A74" s="7" t="s">
        <v>46</v>
      </c>
      <c r="B74" s="13">
        <v>1</v>
      </c>
      <c r="C74" s="13"/>
      <c r="D74" s="13"/>
      <c r="E74" s="13"/>
      <c r="F74" s="13"/>
      <c r="G74" s="13"/>
      <c r="H74" s="13">
        <v>1</v>
      </c>
      <c r="I74" s="13"/>
      <c r="J74" s="13"/>
      <c r="K74" s="13"/>
      <c r="L74" s="13"/>
      <c r="M74" s="13">
        <v>1027</v>
      </c>
      <c r="N74" s="13"/>
      <c r="O74" s="13">
        <v>1</v>
      </c>
      <c r="P74" s="13"/>
      <c r="Q74" s="13"/>
      <c r="R74" s="13"/>
      <c r="S74" s="13"/>
      <c r="T74" s="13"/>
      <c r="U74" s="13"/>
      <c r="V74" s="13">
        <f t="shared" si="0"/>
        <v>1030</v>
      </c>
    </row>
    <row r="75" spans="1:22" ht="15.5" x14ac:dyDescent="0.35">
      <c r="A75" s="7" t="s">
        <v>47</v>
      </c>
      <c r="B75" s="13">
        <v>1</v>
      </c>
      <c r="C75" s="13"/>
      <c r="D75" s="13"/>
      <c r="E75" s="13"/>
      <c r="F75" s="13">
        <v>43</v>
      </c>
      <c r="G75" s="13"/>
      <c r="H75" s="13">
        <v>18</v>
      </c>
      <c r="I75" s="13"/>
      <c r="J75" s="13"/>
      <c r="K75" s="13"/>
      <c r="L75" s="13"/>
      <c r="M75" s="13">
        <v>584</v>
      </c>
      <c r="N75" s="13"/>
      <c r="O75" s="13">
        <v>115</v>
      </c>
      <c r="P75" s="13">
        <v>8</v>
      </c>
      <c r="Q75" s="13"/>
      <c r="R75" s="13"/>
      <c r="S75" s="13"/>
      <c r="T75" s="13"/>
      <c r="U75" s="13"/>
      <c r="V75" s="13">
        <f t="shared" si="0"/>
        <v>769</v>
      </c>
    </row>
    <row r="76" spans="1:22" ht="15.5" x14ac:dyDescent="0.35">
      <c r="A76" s="9" t="s">
        <v>2</v>
      </c>
      <c r="B76" s="10">
        <v>99</v>
      </c>
      <c r="C76" s="10">
        <v>100</v>
      </c>
      <c r="D76" s="10">
        <v>26</v>
      </c>
      <c r="E76" s="10">
        <v>6</v>
      </c>
      <c r="F76" s="10">
        <v>1728</v>
      </c>
      <c r="G76" s="10">
        <v>4</v>
      </c>
      <c r="H76" s="10">
        <v>434</v>
      </c>
      <c r="I76" s="10">
        <v>25</v>
      </c>
      <c r="J76" s="10">
        <v>194</v>
      </c>
      <c r="K76" s="10">
        <v>6</v>
      </c>
      <c r="L76" s="10">
        <v>76</v>
      </c>
      <c r="M76" s="10">
        <v>48760</v>
      </c>
      <c r="N76" s="10">
        <v>47</v>
      </c>
      <c r="O76" s="10">
        <v>4956</v>
      </c>
      <c r="P76" s="10">
        <v>139</v>
      </c>
      <c r="Q76" s="10">
        <v>1</v>
      </c>
      <c r="R76" s="10">
        <v>4</v>
      </c>
      <c r="S76" s="10">
        <v>9</v>
      </c>
      <c r="T76" s="10">
        <v>7658</v>
      </c>
      <c r="U76" s="10">
        <v>108</v>
      </c>
      <c r="V76" s="10">
        <f>SUM(V7:V75)</f>
        <v>64380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5155-1414-46F2-A67D-2FFA83D44FF5}">
  <dimension ref="A1:J73"/>
  <sheetViews>
    <sheetView tabSelected="1" zoomScale="90" zoomScaleNormal="90" workbookViewId="0">
      <selection activeCell="E81" sqref="E81"/>
    </sheetView>
  </sheetViews>
  <sheetFormatPr defaultColWidth="8.90625" defaultRowHeight="13" x14ac:dyDescent="0.3"/>
  <cols>
    <col min="1" max="1" width="46.54296875" style="6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6.90625" style="1" customWidth="1"/>
    <col min="11" max="11" width="13.90625" style="1" customWidth="1"/>
    <col min="12" max="12" width="18.08984375" style="1" customWidth="1"/>
    <col min="13" max="13" width="17.6328125" style="1" customWidth="1"/>
    <col min="14" max="14" width="22" style="1" bestFit="1" customWidth="1"/>
    <col min="15" max="15" width="9.90625" style="1" customWidth="1"/>
    <col min="16" max="16" width="14" style="1" bestFit="1" customWidth="1"/>
    <col min="17" max="17" width="18" style="1" bestFit="1" customWidth="1"/>
    <col min="18" max="18" width="22.36328125" style="1" bestFit="1" customWidth="1"/>
    <col min="19" max="19" width="19.453125" style="1" bestFit="1" customWidth="1"/>
    <col min="20" max="20" width="23.54296875" style="1" bestFit="1" customWidth="1"/>
    <col min="21" max="21" width="15.90625" style="1" bestFit="1" customWidth="1"/>
    <col min="22" max="22" width="20" style="1" bestFit="1" customWidth="1"/>
    <col min="23" max="23" width="24" style="1" bestFit="1" customWidth="1"/>
    <col min="24" max="24" width="28.08984375" style="1" bestFit="1" customWidth="1"/>
    <col min="25" max="25" width="8.90625" style="1" customWidth="1"/>
    <col min="26" max="26" width="12.90625" style="1" bestFit="1" customWidth="1"/>
    <col min="27" max="27" width="11.6328125" style="1" bestFit="1" customWidth="1"/>
    <col min="28" max="28" width="15.90625" style="1" bestFit="1" customWidth="1"/>
    <col min="29" max="29" width="17.453125" style="1" bestFit="1" customWidth="1"/>
    <col min="30" max="30" width="17.54296875" style="1" bestFit="1" customWidth="1"/>
    <col min="31" max="31" width="11.36328125" style="1" bestFit="1" customWidth="1"/>
    <col min="32" max="32" width="15.453125" style="1" bestFit="1" customWidth="1"/>
    <col min="33" max="33" width="18.36328125" style="1" bestFit="1" customWidth="1"/>
    <col min="34" max="16384" width="8.90625" style="1"/>
  </cols>
  <sheetData>
    <row r="1" spans="1:10" s="3" customFormat="1" x14ac:dyDescent="0.3">
      <c r="A1" s="5"/>
    </row>
    <row r="2" spans="1:10" s="3" customFormat="1" x14ac:dyDescent="0.3">
      <c r="A2" s="5"/>
    </row>
    <row r="3" spans="1:10" s="3" customFormat="1" x14ac:dyDescent="0.3">
      <c r="A3" s="5"/>
    </row>
    <row r="4" spans="1:10" s="3" customFormat="1" x14ac:dyDescent="0.3">
      <c r="A4" s="5"/>
    </row>
    <row r="5" spans="1:10" s="3" customFormat="1" ht="15.5" x14ac:dyDescent="0.35">
      <c r="A5" s="5"/>
      <c r="C5" s="4"/>
      <c r="D5" s="4"/>
      <c r="E5" s="4"/>
      <c r="F5" s="4"/>
      <c r="G5" s="4"/>
      <c r="H5" s="4"/>
      <c r="I5" s="4"/>
    </row>
    <row r="6" spans="1:10" s="3" customFormat="1" x14ac:dyDescent="0.3">
      <c r="A6" s="5"/>
    </row>
    <row r="7" spans="1:10" ht="30" customHeight="1" x14ac:dyDescent="0.35">
      <c r="A7" s="12" t="s">
        <v>60</v>
      </c>
      <c r="B7" s="12" t="s">
        <v>55</v>
      </c>
      <c r="C7" s="12" t="s">
        <v>52</v>
      </c>
      <c r="D7" s="12" t="s">
        <v>75</v>
      </c>
      <c r="E7" s="12" t="s">
        <v>53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80</v>
      </c>
    </row>
    <row r="8" spans="1:10" ht="15.5" customHeight="1" x14ac:dyDescent="0.35">
      <c r="A8" s="7" t="s">
        <v>3</v>
      </c>
      <c r="B8" s="8">
        <v>190</v>
      </c>
      <c r="C8" s="8">
        <v>1</v>
      </c>
      <c r="D8" s="8">
        <v>445</v>
      </c>
      <c r="E8" s="8"/>
      <c r="F8" s="8">
        <v>1416</v>
      </c>
      <c r="G8" s="8"/>
      <c r="H8" s="8">
        <v>48</v>
      </c>
      <c r="I8" s="8">
        <v>51</v>
      </c>
      <c r="J8" s="8">
        <f>SUM(B8:I8)</f>
        <v>2151</v>
      </c>
    </row>
    <row r="9" spans="1:10" ht="15.5" customHeight="1" x14ac:dyDescent="0.35">
      <c r="A9" s="7" t="s">
        <v>78</v>
      </c>
      <c r="B9" s="8"/>
      <c r="C9" s="8"/>
      <c r="D9" s="8"/>
      <c r="E9" s="8"/>
      <c r="F9" s="8">
        <v>5</v>
      </c>
      <c r="G9" s="8"/>
      <c r="H9" s="8"/>
      <c r="I9" s="8">
        <v>108</v>
      </c>
      <c r="J9" s="8">
        <f t="shared" ref="J9:J73" si="0">SUM(B9:I9)</f>
        <v>113</v>
      </c>
    </row>
    <row r="10" spans="1:10" ht="15.5" customHeight="1" x14ac:dyDescent="0.35">
      <c r="A10" s="7" t="s">
        <v>4</v>
      </c>
      <c r="B10" s="8">
        <v>3</v>
      </c>
      <c r="C10" s="8">
        <v>9</v>
      </c>
      <c r="D10" s="8">
        <v>789</v>
      </c>
      <c r="E10" s="8"/>
      <c r="F10" s="8">
        <v>689</v>
      </c>
      <c r="G10" s="8"/>
      <c r="H10" s="8">
        <v>1</v>
      </c>
      <c r="I10" s="8">
        <v>6</v>
      </c>
      <c r="J10" s="8">
        <f t="shared" si="0"/>
        <v>1497</v>
      </c>
    </row>
    <row r="11" spans="1:10" ht="15.5" customHeight="1" x14ac:dyDescent="0.35">
      <c r="A11" s="7" t="s">
        <v>5</v>
      </c>
      <c r="B11" s="8">
        <v>60</v>
      </c>
      <c r="C11" s="8">
        <v>136</v>
      </c>
      <c r="D11" s="8"/>
      <c r="E11" s="8"/>
      <c r="F11" s="8">
        <v>367</v>
      </c>
      <c r="G11" s="8"/>
      <c r="H11" s="8">
        <v>3</v>
      </c>
      <c r="I11" s="8">
        <v>8</v>
      </c>
      <c r="J11" s="8">
        <f t="shared" si="0"/>
        <v>574</v>
      </c>
    </row>
    <row r="12" spans="1:10" ht="15.5" customHeight="1" x14ac:dyDescent="0.35">
      <c r="A12" s="7" t="s">
        <v>74</v>
      </c>
      <c r="B12" s="8"/>
      <c r="C12" s="8"/>
      <c r="D12" s="8"/>
      <c r="E12" s="8"/>
      <c r="F12" s="8">
        <v>70</v>
      </c>
      <c r="G12" s="8"/>
      <c r="H12" s="8">
        <v>1</v>
      </c>
      <c r="I12" s="8">
        <v>38</v>
      </c>
      <c r="J12" s="8">
        <f t="shared" si="0"/>
        <v>109</v>
      </c>
    </row>
    <row r="13" spans="1:10" ht="15.5" customHeight="1" x14ac:dyDescent="0.35">
      <c r="A13" s="7" t="s">
        <v>83</v>
      </c>
      <c r="B13" s="8">
        <v>22</v>
      </c>
      <c r="C13" s="8"/>
      <c r="D13" s="8"/>
      <c r="E13" s="8"/>
      <c r="F13" s="8">
        <v>45</v>
      </c>
      <c r="G13" s="8"/>
      <c r="H13" s="8">
        <v>3</v>
      </c>
      <c r="I13" s="8">
        <v>36</v>
      </c>
      <c r="J13" s="8">
        <f t="shared" si="0"/>
        <v>106</v>
      </c>
    </row>
    <row r="14" spans="1:10" ht="15.5" customHeight="1" x14ac:dyDescent="0.35">
      <c r="A14" s="7" t="s">
        <v>92</v>
      </c>
      <c r="B14" s="8">
        <v>6</v>
      </c>
      <c r="C14" s="8"/>
      <c r="D14" s="8"/>
      <c r="E14" s="8"/>
      <c r="F14" s="8">
        <v>4</v>
      </c>
      <c r="G14" s="8"/>
      <c r="H14" s="8"/>
      <c r="I14" s="8">
        <v>79</v>
      </c>
      <c r="J14" s="8">
        <f t="shared" si="0"/>
        <v>89</v>
      </c>
    </row>
    <row r="15" spans="1:10" ht="15.5" customHeight="1" x14ac:dyDescent="0.35">
      <c r="A15" s="7" t="s">
        <v>58</v>
      </c>
      <c r="B15" s="8"/>
      <c r="C15" s="8"/>
      <c r="D15" s="8"/>
      <c r="E15" s="8"/>
      <c r="F15" s="8"/>
      <c r="G15" s="8"/>
      <c r="H15" s="8"/>
      <c r="I15" s="8">
        <v>34</v>
      </c>
      <c r="J15" s="8">
        <f t="shared" si="0"/>
        <v>34</v>
      </c>
    </row>
    <row r="16" spans="1:10" ht="15.5" customHeight="1" x14ac:dyDescent="0.35">
      <c r="A16" s="7" t="s">
        <v>84</v>
      </c>
      <c r="B16" s="8"/>
      <c r="C16" s="8"/>
      <c r="D16" s="8"/>
      <c r="E16" s="8"/>
      <c r="F16" s="8">
        <v>4</v>
      </c>
      <c r="G16" s="8"/>
      <c r="H16" s="8"/>
      <c r="I16" s="8"/>
      <c r="J16" s="8">
        <f t="shared" si="0"/>
        <v>4</v>
      </c>
    </row>
    <row r="17" spans="1:10" ht="15.5" customHeight="1" x14ac:dyDescent="0.35">
      <c r="A17" s="7" t="s">
        <v>6</v>
      </c>
      <c r="B17" s="8"/>
      <c r="C17" s="8"/>
      <c r="D17" s="8"/>
      <c r="E17" s="8"/>
      <c r="F17" s="8"/>
      <c r="G17" s="8"/>
      <c r="H17" s="8"/>
      <c r="I17" s="8">
        <v>81</v>
      </c>
      <c r="J17" s="8">
        <f t="shared" si="0"/>
        <v>81</v>
      </c>
    </row>
    <row r="18" spans="1:10" ht="15.5" customHeight="1" x14ac:dyDescent="0.35">
      <c r="A18" s="7" t="s">
        <v>85</v>
      </c>
      <c r="B18" s="8">
        <v>2</v>
      </c>
      <c r="C18" s="8"/>
      <c r="D18" s="8"/>
      <c r="E18" s="8"/>
      <c r="F18" s="8">
        <v>11</v>
      </c>
      <c r="G18" s="8"/>
      <c r="H18" s="8"/>
      <c r="I18" s="8">
        <v>888</v>
      </c>
      <c r="J18" s="8">
        <f t="shared" si="0"/>
        <v>901</v>
      </c>
    </row>
    <row r="19" spans="1:10" ht="15.5" customHeight="1" x14ac:dyDescent="0.35">
      <c r="A19" s="7" t="s">
        <v>7</v>
      </c>
      <c r="B19" s="8">
        <v>15</v>
      </c>
      <c r="C19" s="8">
        <v>44</v>
      </c>
      <c r="D19" s="8">
        <v>15</v>
      </c>
      <c r="E19" s="8">
        <v>1</v>
      </c>
      <c r="F19" s="8">
        <v>2333</v>
      </c>
      <c r="G19" s="8">
        <v>2</v>
      </c>
      <c r="H19" s="8">
        <v>1</v>
      </c>
      <c r="I19" s="8">
        <v>10</v>
      </c>
      <c r="J19" s="8">
        <f t="shared" si="0"/>
        <v>2421</v>
      </c>
    </row>
    <row r="20" spans="1:10" ht="15.5" customHeight="1" x14ac:dyDescent="0.35">
      <c r="A20" s="7" t="s">
        <v>8</v>
      </c>
      <c r="B20" s="8"/>
      <c r="C20" s="8"/>
      <c r="D20" s="8"/>
      <c r="E20" s="8"/>
      <c r="F20" s="8">
        <v>3</v>
      </c>
      <c r="G20" s="8"/>
      <c r="H20" s="8"/>
      <c r="I20" s="8">
        <v>67</v>
      </c>
      <c r="J20" s="8">
        <f t="shared" si="0"/>
        <v>70</v>
      </c>
    </row>
    <row r="21" spans="1:10" ht="15.5" customHeight="1" x14ac:dyDescent="0.35">
      <c r="A21" s="7" t="s">
        <v>9</v>
      </c>
      <c r="B21" s="8"/>
      <c r="C21" s="8"/>
      <c r="D21" s="8"/>
      <c r="E21" s="8"/>
      <c r="F21" s="8"/>
      <c r="G21" s="8"/>
      <c r="H21" s="8"/>
      <c r="I21" s="8">
        <v>30</v>
      </c>
      <c r="J21" s="8">
        <f t="shared" si="0"/>
        <v>30</v>
      </c>
    </row>
    <row r="22" spans="1:10" ht="15.5" customHeight="1" x14ac:dyDescent="0.35">
      <c r="A22" s="7" t="s">
        <v>10</v>
      </c>
      <c r="B22" s="8"/>
      <c r="C22" s="8">
        <v>4</v>
      </c>
      <c r="D22" s="8">
        <v>274</v>
      </c>
      <c r="E22" s="8"/>
      <c r="F22" s="8">
        <v>289</v>
      </c>
      <c r="G22" s="8"/>
      <c r="H22" s="8"/>
      <c r="I22" s="8"/>
      <c r="J22" s="8">
        <f t="shared" si="0"/>
        <v>567</v>
      </c>
    </row>
    <row r="23" spans="1:10" ht="15.5" customHeight="1" x14ac:dyDescent="0.35">
      <c r="A23" s="7" t="s">
        <v>11</v>
      </c>
      <c r="B23" s="8">
        <v>1</v>
      </c>
      <c r="C23" s="8"/>
      <c r="D23" s="8"/>
      <c r="E23" s="8"/>
      <c r="F23" s="8">
        <v>785</v>
      </c>
      <c r="G23" s="8">
        <v>13</v>
      </c>
      <c r="H23" s="8"/>
      <c r="I23" s="8">
        <v>7</v>
      </c>
      <c r="J23" s="8">
        <f t="shared" si="0"/>
        <v>806</v>
      </c>
    </row>
    <row r="24" spans="1:10" ht="15.5" customHeight="1" x14ac:dyDescent="0.35">
      <c r="A24" s="7" t="s">
        <v>12</v>
      </c>
      <c r="B24" s="8">
        <v>12</v>
      </c>
      <c r="C24" s="8">
        <v>43</v>
      </c>
      <c r="D24" s="8">
        <v>561</v>
      </c>
      <c r="E24" s="8"/>
      <c r="F24" s="8">
        <v>1273</v>
      </c>
      <c r="G24" s="8">
        <v>6</v>
      </c>
      <c r="H24" s="8">
        <v>268</v>
      </c>
      <c r="I24" s="8">
        <v>16</v>
      </c>
      <c r="J24" s="8">
        <f t="shared" si="0"/>
        <v>2179</v>
      </c>
    </row>
    <row r="25" spans="1:10" ht="15.5" customHeight="1" x14ac:dyDescent="0.35">
      <c r="A25" s="7" t="s">
        <v>13</v>
      </c>
      <c r="B25" s="8">
        <v>26</v>
      </c>
      <c r="C25" s="8">
        <v>19</v>
      </c>
      <c r="D25" s="8">
        <v>278</v>
      </c>
      <c r="E25" s="8"/>
      <c r="F25" s="8">
        <v>321</v>
      </c>
      <c r="G25" s="8"/>
      <c r="H25" s="8">
        <v>2</v>
      </c>
      <c r="I25" s="8">
        <v>20</v>
      </c>
      <c r="J25" s="8">
        <f t="shared" si="0"/>
        <v>666</v>
      </c>
    </row>
    <row r="26" spans="1:10" ht="15.5" customHeight="1" x14ac:dyDescent="0.35">
      <c r="A26" s="7" t="s">
        <v>14</v>
      </c>
      <c r="B26" s="8">
        <v>2</v>
      </c>
      <c r="C26" s="8">
        <v>28</v>
      </c>
      <c r="D26" s="8">
        <v>486</v>
      </c>
      <c r="E26" s="8"/>
      <c r="F26" s="8">
        <v>371</v>
      </c>
      <c r="G26" s="8"/>
      <c r="H26" s="8">
        <v>1</v>
      </c>
      <c r="I26" s="8">
        <v>248</v>
      </c>
      <c r="J26" s="8">
        <f t="shared" si="0"/>
        <v>1136</v>
      </c>
    </row>
    <row r="27" spans="1:10" ht="15.5" customHeight="1" x14ac:dyDescent="0.35">
      <c r="A27" s="7" t="s">
        <v>15</v>
      </c>
      <c r="B27" s="8">
        <v>2</v>
      </c>
      <c r="C27" s="8">
        <v>91</v>
      </c>
      <c r="D27" s="8">
        <v>447</v>
      </c>
      <c r="E27" s="8">
        <v>1</v>
      </c>
      <c r="F27" s="8">
        <v>674</v>
      </c>
      <c r="G27" s="8"/>
      <c r="H27" s="8"/>
      <c r="I27" s="8"/>
      <c r="J27" s="8">
        <f t="shared" si="0"/>
        <v>1215</v>
      </c>
    </row>
    <row r="28" spans="1:10" ht="15.5" customHeight="1" x14ac:dyDescent="0.35">
      <c r="A28" s="7" t="s">
        <v>16</v>
      </c>
      <c r="B28" s="8">
        <v>1</v>
      </c>
      <c r="C28" s="8"/>
      <c r="D28" s="8">
        <v>533</v>
      </c>
      <c r="E28" s="8"/>
      <c r="F28" s="8">
        <v>409</v>
      </c>
      <c r="G28" s="8"/>
      <c r="H28" s="8">
        <v>1</v>
      </c>
      <c r="I28" s="8">
        <v>37</v>
      </c>
      <c r="J28" s="8">
        <f t="shared" si="0"/>
        <v>981</v>
      </c>
    </row>
    <row r="29" spans="1:10" ht="15.5" customHeight="1" x14ac:dyDescent="0.35">
      <c r="A29" s="7" t="s">
        <v>86</v>
      </c>
      <c r="B29" s="8"/>
      <c r="C29" s="8"/>
      <c r="D29" s="8"/>
      <c r="E29" s="8"/>
      <c r="F29" s="8">
        <v>37</v>
      </c>
      <c r="G29" s="8"/>
      <c r="H29" s="8"/>
      <c r="I29" s="8"/>
      <c r="J29" s="8">
        <f t="shared" si="0"/>
        <v>37</v>
      </c>
    </row>
    <row r="30" spans="1:10" ht="15.5" customHeight="1" x14ac:dyDescent="0.35">
      <c r="A30" s="7" t="s">
        <v>87</v>
      </c>
      <c r="B30" s="8"/>
      <c r="C30" s="8"/>
      <c r="D30" s="8"/>
      <c r="E30" s="8"/>
      <c r="F30" s="8"/>
      <c r="G30" s="8"/>
      <c r="H30" s="8"/>
      <c r="I30" s="8">
        <v>65</v>
      </c>
      <c r="J30" s="8">
        <f t="shared" si="0"/>
        <v>65</v>
      </c>
    </row>
    <row r="31" spans="1:10" ht="15.5" customHeight="1" x14ac:dyDescent="0.35">
      <c r="A31" s="7" t="s">
        <v>17</v>
      </c>
      <c r="B31" s="8">
        <v>155</v>
      </c>
      <c r="C31" s="8">
        <v>13</v>
      </c>
      <c r="D31" s="8">
        <v>747</v>
      </c>
      <c r="E31" s="8"/>
      <c r="F31" s="8">
        <v>1803</v>
      </c>
      <c r="G31" s="8">
        <v>1</v>
      </c>
      <c r="H31" s="8">
        <v>19</v>
      </c>
      <c r="I31" s="8">
        <v>730</v>
      </c>
      <c r="J31" s="8">
        <f t="shared" si="0"/>
        <v>3468</v>
      </c>
    </row>
    <row r="32" spans="1:10" ht="15.5" customHeight="1" x14ac:dyDescent="0.35">
      <c r="A32" s="7" t="s">
        <v>18</v>
      </c>
      <c r="B32" s="8">
        <v>65</v>
      </c>
      <c r="C32" s="8">
        <v>130</v>
      </c>
      <c r="D32" s="8">
        <v>429</v>
      </c>
      <c r="E32" s="8"/>
      <c r="F32" s="8">
        <v>512</v>
      </c>
      <c r="G32" s="8"/>
      <c r="H32" s="8">
        <v>3</v>
      </c>
      <c r="I32" s="8"/>
      <c r="J32" s="8">
        <f t="shared" si="0"/>
        <v>1139</v>
      </c>
    </row>
    <row r="33" spans="1:10" ht="15.5" customHeight="1" x14ac:dyDescent="0.35">
      <c r="A33" s="7" t="s">
        <v>19</v>
      </c>
      <c r="B33" s="8">
        <v>1</v>
      </c>
      <c r="C33" s="8">
        <v>128</v>
      </c>
      <c r="D33" s="8">
        <v>1</v>
      </c>
      <c r="E33" s="8"/>
      <c r="F33" s="8">
        <v>657</v>
      </c>
      <c r="G33" s="8"/>
      <c r="H33" s="8">
        <v>1</v>
      </c>
      <c r="I33" s="8">
        <v>15</v>
      </c>
      <c r="J33" s="8">
        <f t="shared" si="0"/>
        <v>803</v>
      </c>
    </row>
    <row r="34" spans="1:10" ht="15.5" customHeight="1" x14ac:dyDescent="0.35">
      <c r="A34" s="7" t="s">
        <v>20</v>
      </c>
      <c r="B34" s="8">
        <v>47</v>
      </c>
      <c r="C34" s="8">
        <v>48</v>
      </c>
      <c r="D34" s="8">
        <v>754</v>
      </c>
      <c r="E34" s="8"/>
      <c r="F34" s="8">
        <v>291</v>
      </c>
      <c r="G34" s="8"/>
      <c r="H34" s="8">
        <v>1</v>
      </c>
      <c r="I34" s="8">
        <v>65</v>
      </c>
      <c r="J34" s="8">
        <f t="shared" si="0"/>
        <v>1206</v>
      </c>
    </row>
    <row r="35" spans="1:10" ht="15.5" customHeight="1" x14ac:dyDescent="0.35">
      <c r="A35" s="7" t="s">
        <v>21</v>
      </c>
      <c r="B35" s="8">
        <v>29</v>
      </c>
      <c r="C35" s="8">
        <v>54</v>
      </c>
      <c r="D35" s="8">
        <v>341</v>
      </c>
      <c r="E35" s="8"/>
      <c r="F35" s="8">
        <v>154</v>
      </c>
      <c r="G35" s="8"/>
      <c r="H35" s="8">
        <v>1</v>
      </c>
      <c r="I35" s="8">
        <v>26</v>
      </c>
      <c r="J35" s="8">
        <f t="shared" si="0"/>
        <v>605</v>
      </c>
    </row>
    <row r="36" spans="1:10" ht="15.5" customHeight="1" x14ac:dyDescent="0.35">
      <c r="A36" s="7" t="s">
        <v>88</v>
      </c>
      <c r="B36" s="8">
        <v>116</v>
      </c>
      <c r="C36" s="8"/>
      <c r="D36" s="8"/>
      <c r="E36" s="8"/>
      <c r="F36" s="8">
        <v>3</v>
      </c>
      <c r="G36" s="8"/>
      <c r="H36" s="8"/>
      <c r="I36" s="8">
        <v>10</v>
      </c>
      <c r="J36" s="8">
        <f t="shared" si="0"/>
        <v>129</v>
      </c>
    </row>
    <row r="37" spans="1:10" ht="15.5" customHeight="1" x14ac:dyDescent="0.35">
      <c r="A37" s="7" t="s">
        <v>22</v>
      </c>
      <c r="B37" s="8">
        <v>78</v>
      </c>
      <c r="C37" s="8">
        <v>77</v>
      </c>
      <c r="D37" s="8">
        <v>2</v>
      </c>
      <c r="E37" s="8">
        <v>4</v>
      </c>
      <c r="F37" s="8">
        <v>1864</v>
      </c>
      <c r="G37" s="8">
        <v>1</v>
      </c>
      <c r="H37" s="8">
        <v>3</v>
      </c>
      <c r="I37" s="8">
        <v>4</v>
      </c>
      <c r="J37" s="8">
        <f t="shared" si="0"/>
        <v>2033</v>
      </c>
    </row>
    <row r="38" spans="1:10" ht="15.5" customHeight="1" x14ac:dyDescent="0.35">
      <c r="A38" s="7" t="s">
        <v>23</v>
      </c>
      <c r="B38" s="8">
        <v>13</v>
      </c>
      <c r="C38" s="8">
        <v>40</v>
      </c>
      <c r="D38" s="8">
        <v>149</v>
      </c>
      <c r="E38" s="8"/>
      <c r="F38" s="8">
        <v>305</v>
      </c>
      <c r="G38" s="8"/>
      <c r="H38" s="8">
        <v>1</v>
      </c>
      <c r="I38" s="8">
        <v>4</v>
      </c>
      <c r="J38" s="8">
        <f t="shared" si="0"/>
        <v>512</v>
      </c>
    </row>
    <row r="39" spans="1:10" ht="15.5" customHeight="1" x14ac:dyDescent="0.35">
      <c r="A39" s="7" t="s">
        <v>24</v>
      </c>
      <c r="B39" s="8">
        <v>223</v>
      </c>
      <c r="C39" s="8">
        <v>373</v>
      </c>
      <c r="D39" s="8"/>
      <c r="E39" s="8">
        <v>3</v>
      </c>
      <c r="F39" s="8">
        <v>1688</v>
      </c>
      <c r="G39" s="8"/>
      <c r="H39" s="8"/>
      <c r="I39" s="8">
        <v>59</v>
      </c>
      <c r="J39" s="8">
        <f t="shared" si="0"/>
        <v>2346</v>
      </c>
    </row>
    <row r="40" spans="1:10" ht="15.5" customHeight="1" x14ac:dyDescent="0.35">
      <c r="A40" s="7" t="s">
        <v>79</v>
      </c>
      <c r="B40" s="8">
        <v>2</v>
      </c>
      <c r="C40" s="8"/>
      <c r="D40" s="8"/>
      <c r="E40" s="8"/>
      <c r="F40" s="8">
        <v>1</v>
      </c>
      <c r="G40" s="8"/>
      <c r="H40" s="8">
        <v>39</v>
      </c>
      <c r="I40" s="8"/>
      <c r="J40" s="8">
        <f t="shared" si="0"/>
        <v>42</v>
      </c>
    </row>
    <row r="41" spans="1:10" ht="15.5" customHeight="1" x14ac:dyDescent="0.35">
      <c r="A41" s="7" t="s">
        <v>25</v>
      </c>
      <c r="B41" s="8">
        <v>133</v>
      </c>
      <c r="C41" s="8"/>
      <c r="D41" s="8">
        <v>1721</v>
      </c>
      <c r="E41" s="8">
        <v>1</v>
      </c>
      <c r="F41" s="8">
        <v>1221</v>
      </c>
      <c r="G41" s="8">
        <v>1</v>
      </c>
      <c r="H41" s="8">
        <v>11</v>
      </c>
      <c r="I41" s="8">
        <v>200</v>
      </c>
      <c r="J41" s="8">
        <f t="shared" si="0"/>
        <v>3288</v>
      </c>
    </row>
    <row r="42" spans="1:10" ht="15.5" customHeight="1" x14ac:dyDescent="0.35">
      <c r="A42" s="7" t="s">
        <v>89</v>
      </c>
      <c r="B42" s="8">
        <v>145</v>
      </c>
      <c r="C42" s="8"/>
      <c r="D42" s="8"/>
      <c r="E42" s="8"/>
      <c r="F42" s="8">
        <v>69</v>
      </c>
      <c r="G42" s="8">
        <v>1</v>
      </c>
      <c r="H42" s="8">
        <v>39</v>
      </c>
      <c r="I42" s="8">
        <v>2002</v>
      </c>
      <c r="J42" s="8">
        <f t="shared" si="0"/>
        <v>2256</v>
      </c>
    </row>
    <row r="43" spans="1:10" ht="15.5" customHeight="1" x14ac:dyDescent="0.35">
      <c r="A43" s="7" t="s">
        <v>59</v>
      </c>
      <c r="B43" s="8">
        <v>1</v>
      </c>
      <c r="C43" s="8">
        <v>5</v>
      </c>
      <c r="D43" s="8">
        <v>753</v>
      </c>
      <c r="E43" s="8"/>
      <c r="F43" s="8">
        <v>793</v>
      </c>
      <c r="G43" s="8"/>
      <c r="H43" s="8">
        <v>2</v>
      </c>
      <c r="I43" s="8">
        <v>79</v>
      </c>
      <c r="J43" s="8">
        <f t="shared" si="0"/>
        <v>1633</v>
      </c>
    </row>
    <row r="44" spans="1:10" ht="15.5" customHeight="1" x14ac:dyDescent="0.35">
      <c r="A44" s="7" t="s">
        <v>26</v>
      </c>
      <c r="B44" s="8">
        <v>24</v>
      </c>
      <c r="C44" s="8">
        <v>129</v>
      </c>
      <c r="D44" s="8">
        <v>831</v>
      </c>
      <c r="E44" s="8"/>
      <c r="F44" s="8">
        <v>1615</v>
      </c>
      <c r="G44" s="8"/>
      <c r="H44" s="8">
        <v>4</v>
      </c>
      <c r="I44" s="8">
        <v>28</v>
      </c>
      <c r="J44" s="8">
        <f t="shared" si="0"/>
        <v>2631</v>
      </c>
    </row>
    <row r="45" spans="1:10" ht="15.5" customHeight="1" x14ac:dyDescent="0.35">
      <c r="A45" s="7" t="s">
        <v>90</v>
      </c>
      <c r="B45" s="8"/>
      <c r="C45" s="8"/>
      <c r="D45" s="8"/>
      <c r="E45" s="8"/>
      <c r="F45" s="8"/>
      <c r="G45" s="8"/>
      <c r="H45" s="8"/>
      <c r="I45" s="8">
        <v>19</v>
      </c>
      <c r="J45" s="8">
        <f t="shared" si="0"/>
        <v>19</v>
      </c>
    </row>
    <row r="46" spans="1:10" ht="15.5" x14ac:dyDescent="0.35">
      <c r="A46" s="7" t="s">
        <v>27</v>
      </c>
      <c r="B46" s="8">
        <v>586</v>
      </c>
      <c r="C46" s="8">
        <v>3</v>
      </c>
      <c r="D46" s="8">
        <v>1874</v>
      </c>
      <c r="E46" s="8"/>
      <c r="F46" s="8">
        <v>1199</v>
      </c>
      <c r="G46" s="8"/>
      <c r="H46" s="8">
        <v>1</v>
      </c>
      <c r="I46" s="8">
        <v>86</v>
      </c>
      <c r="J46" s="8">
        <f t="shared" si="0"/>
        <v>3749</v>
      </c>
    </row>
    <row r="47" spans="1:10" ht="15.5" x14ac:dyDescent="0.35">
      <c r="A47" s="7" t="s">
        <v>96</v>
      </c>
      <c r="B47" s="8"/>
      <c r="C47" s="8"/>
      <c r="D47" s="8"/>
      <c r="E47" s="8"/>
      <c r="F47" s="8">
        <v>4</v>
      </c>
      <c r="G47" s="8"/>
      <c r="H47" s="8"/>
      <c r="I47" s="8"/>
      <c r="J47" s="8">
        <f t="shared" si="0"/>
        <v>4</v>
      </c>
    </row>
    <row r="48" spans="1:10" ht="15.5" x14ac:dyDescent="0.35">
      <c r="A48" s="7" t="s">
        <v>28</v>
      </c>
      <c r="B48" s="8">
        <v>1</v>
      </c>
      <c r="C48" s="8"/>
      <c r="D48" s="8">
        <v>43</v>
      </c>
      <c r="E48" s="8"/>
      <c r="F48" s="8">
        <v>1692</v>
      </c>
      <c r="G48" s="8"/>
      <c r="H48" s="8"/>
      <c r="I48" s="8">
        <v>75</v>
      </c>
      <c r="J48" s="8">
        <f t="shared" si="0"/>
        <v>1811</v>
      </c>
    </row>
    <row r="49" spans="1:10" ht="15.5" x14ac:dyDescent="0.35">
      <c r="A49" s="7" t="s">
        <v>29</v>
      </c>
      <c r="B49" s="8"/>
      <c r="C49" s="8">
        <v>5</v>
      </c>
      <c r="D49" s="8">
        <v>94</v>
      </c>
      <c r="E49" s="8"/>
      <c r="F49" s="8">
        <v>494</v>
      </c>
      <c r="G49" s="8"/>
      <c r="H49" s="8"/>
      <c r="I49" s="8">
        <v>67</v>
      </c>
      <c r="J49" s="8">
        <f t="shared" si="0"/>
        <v>660</v>
      </c>
    </row>
    <row r="50" spans="1:10" ht="15.5" x14ac:dyDescent="0.35">
      <c r="A50" s="7" t="s">
        <v>30</v>
      </c>
      <c r="B50" s="8">
        <v>100</v>
      </c>
      <c r="C50" s="8"/>
      <c r="D50" s="8">
        <v>346</v>
      </c>
      <c r="E50" s="8"/>
      <c r="F50" s="8">
        <v>453</v>
      </c>
      <c r="G50" s="8"/>
      <c r="H50" s="8">
        <v>4</v>
      </c>
      <c r="I50" s="8">
        <v>17</v>
      </c>
      <c r="J50" s="8">
        <f t="shared" si="0"/>
        <v>920</v>
      </c>
    </row>
    <row r="51" spans="1:10" ht="15.5" x14ac:dyDescent="0.35">
      <c r="A51" s="7" t="s">
        <v>31</v>
      </c>
      <c r="B51" s="8"/>
      <c r="C51" s="8"/>
      <c r="D51" s="8">
        <v>318</v>
      </c>
      <c r="E51" s="8"/>
      <c r="F51" s="8">
        <v>266</v>
      </c>
      <c r="G51" s="8"/>
      <c r="H51" s="8">
        <v>2</v>
      </c>
      <c r="I51" s="8"/>
      <c r="J51" s="8">
        <f t="shared" si="0"/>
        <v>586</v>
      </c>
    </row>
    <row r="52" spans="1:10" ht="15.5" x14ac:dyDescent="0.35">
      <c r="A52" s="7" t="s">
        <v>32</v>
      </c>
      <c r="B52" s="8">
        <v>2</v>
      </c>
      <c r="C52" s="8">
        <v>8</v>
      </c>
      <c r="D52" s="8">
        <v>350</v>
      </c>
      <c r="E52" s="8"/>
      <c r="F52" s="8">
        <v>129</v>
      </c>
      <c r="G52" s="8"/>
      <c r="H52" s="8">
        <v>1</v>
      </c>
      <c r="I52" s="8">
        <v>2</v>
      </c>
      <c r="J52" s="8">
        <f t="shared" si="0"/>
        <v>492</v>
      </c>
    </row>
    <row r="53" spans="1:10" ht="15.5" x14ac:dyDescent="0.35">
      <c r="A53" s="7" t="s">
        <v>33</v>
      </c>
      <c r="B53" s="8">
        <v>102</v>
      </c>
      <c r="C53" s="8">
        <v>33</v>
      </c>
      <c r="D53" s="8">
        <v>538</v>
      </c>
      <c r="E53" s="8"/>
      <c r="F53" s="8">
        <v>512</v>
      </c>
      <c r="G53" s="8"/>
      <c r="H53" s="8">
        <v>1</v>
      </c>
      <c r="I53" s="8">
        <v>123</v>
      </c>
      <c r="J53" s="8">
        <f t="shared" si="0"/>
        <v>1309</v>
      </c>
    </row>
    <row r="54" spans="1:10" ht="15.5" x14ac:dyDescent="0.35">
      <c r="A54" s="7" t="s">
        <v>97</v>
      </c>
      <c r="B54" s="8"/>
      <c r="C54" s="8"/>
      <c r="D54" s="8"/>
      <c r="E54" s="8"/>
      <c r="F54" s="8">
        <v>26</v>
      </c>
      <c r="G54" s="8"/>
      <c r="H54" s="8"/>
      <c r="I54" s="8">
        <v>1</v>
      </c>
      <c r="J54" s="8">
        <f t="shared" si="0"/>
        <v>27</v>
      </c>
    </row>
    <row r="55" spans="1:10" ht="15.5" x14ac:dyDescent="0.35">
      <c r="A55" s="7" t="s">
        <v>98</v>
      </c>
      <c r="B55" s="8">
        <v>2</v>
      </c>
      <c r="C55" s="8"/>
      <c r="D55" s="8"/>
      <c r="E55" s="8"/>
      <c r="F55" s="8">
        <v>26</v>
      </c>
      <c r="G55" s="8"/>
      <c r="H55" s="8"/>
      <c r="I55" s="8">
        <v>1342</v>
      </c>
      <c r="J55" s="8">
        <f t="shared" si="0"/>
        <v>1370</v>
      </c>
    </row>
    <row r="56" spans="1:10" ht="15.5" x14ac:dyDescent="0.35">
      <c r="A56" s="7" t="s">
        <v>56</v>
      </c>
      <c r="B56" s="8">
        <v>92</v>
      </c>
      <c r="C56" s="8">
        <v>192</v>
      </c>
      <c r="D56" s="8">
        <v>11</v>
      </c>
      <c r="E56" s="8"/>
      <c r="F56" s="8">
        <v>1428</v>
      </c>
      <c r="G56" s="8"/>
      <c r="H56" s="8"/>
      <c r="I56" s="8">
        <v>325</v>
      </c>
      <c r="J56" s="8">
        <f t="shared" si="0"/>
        <v>2048</v>
      </c>
    </row>
    <row r="57" spans="1:10" ht="15.5" x14ac:dyDescent="0.35">
      <c r="A57" s="7" t="s">
        <v>54</v>
      </c>
      <c r="B57" s="8">
        <v>18</v>
      </c>
      <c r="C57" s="8"/>
      <c r="D57" s="8"/>
      <c r="E57" s="8"/>
      <c r="F57" s="8">
        <v>14</v>
      </c>
      <c r="G57" s="8"/>
      <c r="H57" s="8"/>
      <c r="I57" s="8"/>
      <c r="J57" s="8">
        <f t="shared" si="0"/>
        <v>32</v>
      </c>
    </row>
    <row r="58" spans="1:10" ht="15.5" x14ac:dyDescent="0.35">
      <c r="A58" s="7" t="s">
        <v>34</v>
      </c>
      <c r="B58" s="8">
        <v>6</v>
      </c>
      <c r="C58" s="8"/>
      <c r="D58" s="8"/>
      <c r="E58" s="8"/>
      <c r="F58" s="8">
        <v>34</v>
      </c>
      <c r="G58" s="8">
        <v>2</v>
      </c>
      <c r="H58" s="8">
        <v>426</v>
      </c>
      <c r="I58" s="8">
        <v>3</v>
      </c>
      <c r="J58" s="8">
        <f t="shared" si="0"/>
        <v>471</v>
      </c>
    </row>
    <row r="59" spans="1:10" ht="15.5" x14ac:dyDescent="0.35">
      <c r="A59" s="7" t="s">
        <v>35</v>
      </c>
      <c r="B59" s="8">
        <v>90</v>
      </c>
      <c r="C59" s="8"/>
      <c r="D59" s="8"/>
      <c r="E59" s="8"/>
      <c r="F59" s="8">
        <v>327</v>
      </c>
      <c r="G59" s="8"/>
      <c r="H59" s="8"/>
      <c r="I59" s="8"/>
      <c r="J59" s="8">
        <f t="shared" si="0"/>
        <v>417</v>
      </c>
    </row>
    <row r="60" spans="1:10" ht="15.5" x14ac:dyDescent="0.35">
      <c r="A60" s="7" t="s">
        <v>99</v>
      </c>
      <c r="B60" s="8"/>
      <c r="C60" s="8"/>
      <c r="D60" s="8"/>
      <c r="E60" s="8"/>
      <c r="F60" s="8">
        <v>115</v>
      </c>
      <c r="G60" s="8"/>
      <c r="H60" s="8"/>
      <c r="I60" s="8"/>
      <c r="J60" s="8">
        <f t="shared" si="0"/>
        <v>115</v>
      </c>
    </row>
    <row r="61" spans="1:10" ht="15.5" x14ac:dyDescent="0.35">
      <c r="A61" s="7" t="s">
        <v>36</v>
      </c>
      <c r="B61" s="8">
        <v>1</v>
      </c>
      <c r="C61" s="8"/>
      <c r="D61" s="8"/>
      <c r="E61" s="8"/>
      <c r="F61" s="8">
        <v>116</v>
      </c>
      <c r="G61" s="8"/>
      <c r="H61" s="8"/>
      <c r="I61" s="8">
        <v>173</v>
      </c>
      <c r="J61" s="8">
        <f t="shared" si="0"/>
        <v>290</v>
      </c>
    </row>
    <row r="62" spans="1:10" ht="15.5" x14ac:dyDescent="0.35">
      <c r="A62" s="7" t="s">
        <v>37</v>
      </c>
      <c r="B62" s="8"/>
      <c r="C62" s="8"/>
      <c r="D62" s="8">
        <v>123</v>
      </c>
      <c r="E62" s="8"/>
      <c r="F62" s="8">
        <v>111</v>
      </c>
      <c r="G62" s="8"/>
      <c r="H62" s="8"/>
      <c r="I62" s="8"/>
      <c r="J62" s="8">
        <f t="shared" si="0"/>
        <v>234</v>
      </c>
    </row>
    <row r="63" spans="1:10" ht="15.5" x14ac:dyDescent="0.35">
      <c r="A63" s="7" t="s">
        <v>38</v>
      </c>
      <c r="B63" s="8"/>
      <c r="C63" s="8">
        <v>42</v>
      </c>
      <c r="D63" s="8">
        <v>334</v>
      </c>
      <c r="E63" s="8">
        <v>6</v>
      </c>
      <c r="F63" s="8">
        <v>480</v>
      </c>
      <c r="G63" s="8"/>
      <c r="H63" s="8">
        <v>1</v>
      </c>
      <c r="I63" s="8">
        <v>4</v>
      </c>
      <c r="J63" s="8">
        <f t="shared" si="0"/>
        <v>867</v>
      </c>
    </row>
    <row r="64" spans="1:10" ht="15.5" x14ac:dyDescent="0.35">
      <c r="A64" s="7" t="s">
        <v>39</v>
      </c>
      <c r="B64" s="8">
        <v>132</v>
      </c>
      <c r="C64" s="8">
        <v>52</v>
      </c>
      <c r="D64" s="8">
        <v>314</v>
      </c>
      <c r="E64" s="8"/>
      <c r="F64" s="8">
        <v>376</v>
      </c>
      <c r="G64" s="8"/>
      <c r="H64" s="8"/>
      <c r="I64" s="8">
        <v>4</v>
      </c>
      <c r="J64" s="8">
        <f t="shared" si="0"/>
        <v>878</v>
      </c>
    </row>
    <row r="65" spans="1:10" ht="15.5" x14ac:dyDescent="0.35">
      <c r="A65" s="7" t="s">
        <v>40</v>
      </c>
      <c r="B65" s="8">
        <v>18</v>
      </c>
      <c r="C65" s="8">
        <v>74</v>
      </c>
      <c r="D65" s="8">
        <v>1242</v>
      </c>
      <c r="E65" s="8"/>
      <c r="F65" s="8">
        <v>894</v>
      </c>
      <c r="G65" s="8">
        <v>1</v>
      </c>
      <c r="H65" s="8">
        <v>17</v>
      </c>
      <c r="I65" s="8">
        <v>3</v>
      </c>
      <c r="J65" s="8">
        <f t="shared" si="0"/>
        <v>2249</v>
      </c>
    </row>
    <row r="66" spans="1:10" ht="15.5" x14ac:dyDescent="0.35">
      <c r="A66" s="7" t="s">
        <v>41</v>
      </c>
      <c r="B66" s="8">
        <v>39</v>
      </c>
      <c r="C66" s="8"/>
      <c r="D66" s="8"/>
      <c r="E66" s="8"/>
      <c r="F66" s="8">
        <v>1549</v>
      </c>
      <c r="G66" s="8"/>
      <c r="H66" s="8"/>
      <c r="I66" s="8">
        <v>4</v>
      </c>
      <c r="J66" s="8">
        <f t="shared" si="0"/>
        <v>1592</v>
      </c>
    </row>
    <row r="67" spans="1:10" ht="15.5" x14ac:dyDescent="0.35">
      <c r="A67" s="7" t="s">
        <v>42</v>
      </c>
      <c r="B67" s="8"/>
      <c r="C67" s="8"/>
      <c r="D67" s="8">
        <v>8</v>
      </c>
      <c r="E67" s="8"/>
      <c r="F67" s="8">
        <v>515</v>
      </c>
      <c r="G67" s="8"/>
      <c r="H67" s="8"/>
      <c r="I67" s="8"/>
      <c r="J67" s="8">
        <f t="shared" si="0"/>
        <v>523</v>
      </c>
    </row>
    <row r="68" spans="1:10" ht="15.5" x14ac:dyDescent="0.35">
      <c r="A68" s="7" t="s">
        <v>43</v>
      </c>
      <c r="B68" s="8">
        <v>42</v>
      </c>
      <c r="C68" s="8"/>
      <c r="D68" s="8">
        <v>34</v>
      </c>
      <c r="E68" s="8"/>
      <c r="F68" s="8">
        <v>388</v>
      </c>
      <c r="G68" s="8"/>
      <c r="H68" s="8">
        <v>1</v>
      </c>
      <c r="I68" s="8">
        <v>30</v>
      </c>
      <c r="J68" s="8">
        <f t="shared" si="0"/>
        <v>495</v>
      </c>
    </row>
    <row r="69" spans="1:10" ht="15.5" x14ac:dyDescent="0.35">
      <c r="A69" s="7" t="s">
        <v>44</v>
      </c>
      <c r="B69" s="8">
        <v>3</v>
      </c>
      <c r="C69" s="8">
        <v>55</v>
      </c>
      <c r="D69" s="8">
        <v>786</v>
      </c>
      <c r="E69" s="8"/>
      <c r="F69" s="8">
        <v>1074</v>
      </c>
      <c r="G69" s="8"/>
      <c r="H69" s="8">
        <v>2</v>
      </c>
      <c r="I69" s="8">
        <v>45</v>
      </c>
      <c r="J69" s="8">
        <f t="shared" si="0"/>
        <v>1965</v>
      </c>
    </row>
    <row r="70" spans="1:10" ht="15.5" x14ac:dyDescent="0.35">
      <c r="A70" s="7" t="s">
        <v>45</v>
      </c>
      <c r="B70" s="8">
        <v>12</v>
      </c>
      <c r="C70" s="8">
        <v>233</v>
      </c>
      <c r="D70" s="8">
        <v>103</v>
      </c>
      <c r="E70" s="8">
        <v>1</v>
      </c>
      <c r="F70" s="8">
        <v>1168</v>
      </c>
      <c r="G70" s="8"/>
      <c r="H70" s="8"/>
      <c r="I70" s="8">
        <v>18</v>
      </c>
      <c r="J70" s="8">
        <f t="shared" si="0"/>
        <v>1535</v>
      </c>
    </row>
    <row r="71" spans="1:10" ht="15.5" x14ac:dyDescent="0.35">
      <c r="A71" s="7" t="s">
        <v>46</v>
      </c>
      <c r="B71" s="8">
        <v>1</v>
      </c>
      <c r="C71" s="8">
        <v>2</v>
      </c>
      <c r="D71" s="8">
        <v>614</v>
      </c>
      <c r="E71" s="8"/>
      <c r="F71" s="8">
        <v>403</v>
      </c>
      <c r="G71" s="8"/>
      <c r="H71" s="8"/>
      <c r="I71" s="8">
        <v>10</v>
      </c>
      <c r="J71" s="8">
        <f t="shared" si="0"/>
        <v>1030</v>
      </c>
    </row>
    <row r="72" spans="1:10" ht="15.5" x14ac:dyDescent="0.35">
      <c r="A72" s="7" t="s">
        <v>47</v>
      </c>
      <c r="B72" s="8">
        <v>10</v>
      </c>
      <c r="C72" s="8">
        <v>1</v>
      </c>
      <c r="D72" s="8">
        <v>295</v>
      </c>
      <c r="E72" s="8"/>
      <c r="F72" s="8">
        <v>376</v>
      </c>
      <c r="G72" s="8"/>
      <c r="H72" s="8"/>
      <c r="I72" s="8">
        <v>87</v>
      </c>
      <c r="J72" s="8">
        <f t="shared" si="0"/>
        <v>769</v>
      </c>
    </row>
    <row r="73" spans="1:10" ht="15.5" x14ac:dyDescent="0.35">
      <c r="A73" s="9" t="s">
        <v>2</v>
      </c>
      <c r="B73" s="10">
        <v>2631</v>
      </c>
      <c r="C73" s="10">
        <v>2072</v>
      </c>
      <c r="D73" s="10">
        <v>16983</v>
      </c>
      <c r="E73" s="10">
        <v>17</v>
      </c>
      <c r="F73" s="10">
        <v>34251</v>
      </c>
      <c r="G73" s="10">
        <v>28</v>
      </c>
      <c r="H73" s="10">
        <v>909</v>
      </c>
      <c r="I73" s="10">
        <v>7489</v>
      </c>
      <c r="J73" s="10">
        <f t="shared" si="0"/>
        <v>64380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Totale_2023_MediaPerBib</vt:lpstr>
      <vt:lpstr>Totale_2023_ClassePres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Paolo Lucini</cp:lastModifiedBy>
  <dcterms:created xsi:type="dcterms:W3CDTF">2019-06-03T11:03:45Z</dcterms:created>
  <dcterms:modified xsi:type="dcterms:W3CDTF">2024-01-23T10:43:01Z</dcterms:modified>
</cp:coreProperties>
</file>