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3/Stat_2023_tot/"/>
    </mc:Choice>
  </mc:AlternateContent>
  <xr:revisionPtr revIDLastSave="0" documentId="8_{E03276DB-673C-4ADE-BD19-B42C47796FE2}" xr6:coauthVersionLast="47" xr6:coauthVersionMax="47" xr10:uidLastSave="{00000000-0000-0000-0000-000000000000}"/>
  <bookViews>
    <workbookView xWindow="-110" yWindow="-110" windowWidth="19420" windowHeight="10300" xr2:uid="{F6D53C8E-ACC7-40CF-9FA7-5D9AD14D25F7}"/>
  </bookViews>
  <sheets>
    <sheet name="CSBNO MLOL 2023_Biblioteche - _" sheetId="2" r:id="rId1"/>
    <sheet name="Foglio1" sheetId="1" r:id="rId2"/>
  </sheets>
  <definedNames>
    <definedName name="DatiEsterni_1" localSheetId="0" hidden="1">'CSBNO MLOL 2023_Biblioteche - _'!$A$2:$E$95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2" l="1"/>
  <c r="D96" i="2"/>
  <c r="E96" i="2"/>
  <c r="B9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5CFFFA-FDF3-42EB-8066-FC4F13EA7BC9}" keepAlive="1" name="Query - CSBNO MLOL 2023_Biblioteche - _Tutti i dati 2023_Tabella" description="Connessione alla query 'CSBNO MLOL 2023_Biblioteche - _Tutti i dati 2023_Tabella' nella cartella di lavoro." type="5" refreshedVersion="8" background="1" saveData="1">
    <dbPr connection="Provider=Microsoft.Mashup.OleDb.1;Data Source=$Workbook$;Location=&quot;CSBNO MLOL 2023_Biblioteche - _Tutti i dati 2023_Tabella&quot;;Extended Properties=&quot;&quot;" command="SELECT * FROM [CSBNO MLOL 2023_Biblioteche - _Tutti i dati 2023_Tabella]"/>
  </connection>
</connections>
</file>

<file path=xl/sharedStrings.xml><?xml version="1.0" encoding="utf-8"?>
<sst xmlns="http://schemas.openxmlformats.org/spreadsheetml/2006/main" count="99" uniqueCount="99">
  <si>
    <t>biblioteca</t>
  </si>
  <si>
    <t>utenti attivi</t>
  </si>
  <si>
    <t>prestiti digitali</t>
  </si>
  <si>
    <t xml:space="preserve">accessi </t>
  </si>
  <si>
    <t>consultazioni</t>
  </si>
  <si>
    <t>AUSED</t>
  </si>
  <si>
    <t>Arese</t>
  </si>
  <si>
    <t>Arese - Libreria Bookstore Mondadori Retail</t>
  </si>
  <si>
    <t>Baranzate</t>
  </si>
  <si>
    <t>Barbaiana - Lainate</t>
  </si>
  <si>
    <t xml:space="preserve">Biblioteca Aziendale  Geico </t>
  </si>
  <si>
    <t>Biblioteca Aziendale CAP</t>
  </si>
  <si>
    <t>Biblioteca Aziendale Confservizi</t>
  </si>
  <si>
    <t>Biblioteca Aziendale Covisian</t>
  </si>
  <si>
    <t>Bollate</t>
  </si>
  <si>
    <t>Bollate-C. del Sole</t>
  </si>
  <si>
    <t>Bollate-Cassina</t>
  </si>
  <si>
    <t>Bollate-Levi-Rotterdam</t>
  </si>
  <si>
    <t>Bresso</t>
  </si>
  <si>
    <t>Busto Garolfo</t>
  </si>
  <si>
    <t>CSBNO</t>
  </si>
  <si>
    <t xml:space="preserve">CSBNO - Sistema </t>
  </si>
  <si>
    <t>CSBNO PER LE IMPRESE</t>
  </si>
  <si>
    <t>CSBNO-Centrale</t>
  </si>
  <si>
    <t>CSBNO-Prof.</t>
  </si>
  <si>
    <t>Canegrate</t>
  </si>
  <si>
    <t>Casorezzo</t>
  </si>
  <si>
    <t>Cerro</t>
  </si>
  <si>
    <t>Cerro Maggiore - Giunti al punto librerie</t>
  </si>
  <si>
    <t>Cesate</t>
  </si>
  <si>
    <t>Cinisello  Liceo "G.Casiraghi"</t>
  </si>
  <si>
    <t>Cinisello Balsamo - FuoriPertini - Crocetta</t>
  </si>
  <si>
    <t>Cinisello Balsamo - FuoriPertini - S.Eusebio</t>
  </si>
  <si>
    <t xml:space="preserve">Cinisello Balsamo - Libreria Libri e Giochi  </t>
  </si>
  <si>
    <t>Cinisello comune</t>
  </si>
  <si>
    <t>Cinisello-Il Pertini</t>
  </si>
  <si>
    <t>Cormano</t>
  </si>
  <si>
    <t xml:space="preserve">Cormano - Scolastica Brusuglio </t>
  </si>
  <si>
    <t>Cornaredo</t>
  </si>
  <si>
    <t>Cornaredo-S. Pietro</t>
  </si>
  <si>
    <t>Csbno - Centrale 2</t>
  </si>
  <si>
    <t>Cusano Milanino</t>
  </si>
  <si>
    <t>Dairago</t>
  </si>
  <si>
    <t>ExGarbagnate_BarianaNon Attiva</t>
  </si>
  <si>
    <t>ExGarbagnate_Non Attiva</t>
  </si>
  <si>
    <t>Figino - Spiazza</t>
  </si>
  <si>
    <t>Garbagnate Milanese - Ghirigoro</t>
  </si>
  <si>
    <t>Lainate l'Ariston</t>
  </si>
  <si>
    <t>Legnano</t>
  </si>
  <si>
    <t>Legnano - Libreria Galleria del Libro</t>
  </si>
  <si>
    <t xml:space="preserve">Legnano - Libreria Nuova Terra </t>
  </si>
  <si>
    <t>Legnano - Libreria Ubik Librista</t>
  </si>
  <si>
    <t>Legnano - Liceo Galileo Galilei</t>
  </si>
  <si>
    <t>Legnano - Punto prestito Mazzafame</t>
  </si>
  <si>
    <t>Limbiate (non più CSBNO)</t>
  </si>
  <si>
    <t>Nerviano - Alda Merini</t>
  </si>
  <si>
    <t xml:space="preserve">Nerviano - Libreria La Giratempo </t>
  </si>
  <si>
    <t>Novate</t>
  </si>
  <si>
    <t>Novate - DV22</t>
  </si>
  <si>
    <t>Novate Milanese - Libreria Centro Culturale via Madonnina</t>
  </si>
  <si>
    <t>Ospiate Scuola Primaria</t>
  </si>
  <si>
    <t>Paderno - Tilane</t>
  </si>
  <si>
    <t xml:space="preserve">Paderno Dugnano - Libreria Bookstore Mondadori Retail </t>
  </si>
  <si>
    <t xml:space="preserve">Paderno Dugnano - Libreria Parole Dolci  </t>
  </si>
  <si>
    <t>Paderno-Gadda</t>
  </si>
  <si>
    <t>Parabiago</t>
  </si>
  <si>
    <t>Parabiago - Libreria I libri di Miki</t>
  </si>
  <si>
    <t>Pogliano</t>
  </si>
  <si>
    <t>Pregnana</t>
  </si>
  <si>
    <t>PuntoPero</t>
  </si>
  <si>
    <t>Puntocerchiate</t>
  </si>
  <si>
    <t>Rescaldina - Giunti</t>
  </si>
  <si>
    <t>Rescaldina - Lea Garofalo</t>
  </si>
  <si>
    <t>Rho - Biblioteca Olivetti dell'IIS Puecher-Olivetti</t>
  </si>
  <si>
    <t>Rho - Burba</t>
  </si>
  <si>
    <t>Rho - CentRho</t>
  </si>
  <si>
    <t>Rho - Centro doc.locale</t>
  </si>
  <si>
    <t xml:space="preserve">Rho - Libreria San Vittore </t>
  </si>
  <si>
    <t>Rho - Lucernate</t>
  </si>
  <si>
    <t>Rho-Durrenmatt</t>
  </si>
  <si>
    <t>Rho-Piras</t>
  </si>
  <si>
    <t>Rho-Popolare</t>
  </si>
  <si>
    <t>San Giorgio</t>
  </si>
  <si>
    <t>San Vittore</t>
  </si>
  <si>
    <t>Scuole Civiche Sesto San Giovanni</t>
  </si>
  <si>
    <t>Senago</t>
  </si>
  <si>
    <t>Sesto -Centrale</t>
  </si>
  <si>
    <t>Sesto San Giovanni - Libreria Bookstore Mondadori Retail</t>
  </si>
  <si>
    <t>Sesto San Giovanni - Libreria Tarantola</t>
  </si>
  <si>
    <t>Sesto San Giovanni - Libreria di Mediazione</t>
  </si>
  <si>
    <t>Sesto-Marx</t>
  </si>
  <si>
    <t>Sesto-Ragazzi</t>
  </si>
  <si>
    <t>Settimo Milanese</t>
  </si>
  <si>
    <t>Settimo Milanese - Libreria Paolo VI</t>
  </si>
  <si>
    <t>Solaro</t>
  </si>
  <si>
    <t xml:space="preserve">Solaro - Libreria Centro Libri Larizza </t>
  </si>
  <si>
    <t>Vanzago</t>
  </si>
  <si>
    <t>Villa Cortese</t>
  </si>
  <si>
    <t>Biblioteca Digitale mlol - utenti attivi, prestiti ebook, accessi, consultazioni                  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</si>
</sst>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3" fontId="0" fillId="0" borderId="0" xfId="0" applyNumberFormat="1"/>
    <xf numFmtId="0" fontId="1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230F9BF7-5AB0-4272-8944-730ED268701D}" autoFormatId="16" applyNumberFormats="0" applyBorderFormats="0" applyFontFormats="0" applyPatternFormats="0" applyAlignmentFormats="0" applyWidthHeightFormats="0">
  <queryTableRefresh nextId="6">
    <queryTableFields count="5">
      <queryTableField id="1" name="biblioteca" tableColumnId="1"/>
      <queryTableField id="2" name="utenti attivi" tableColumnId="2"/>
      <queryTableField id="3" name="prestiti digitali" tableColumnId="3"/>
      <queryTableField id="4" name="accessi " tableColumnId="4"/>
      <queryTableField id="5" name="consultazioni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1697BA-6EA9-4837-A4A8-9535EAF86038}" name="CSBNO_MLOL_2023_Biblioteche____Tutti_i_dati_2023_Tabella" displayName="CSBNO_MLOL_2023_Biblioteche____Tutti_i_dati_2023_Tabella" ref="A2:E96" tableType="queryTable" totalsRowCount="1">
  <tableColumns count="5">
    <tableColumn id="1" xr3:uid="{1D19E09C-23E4-4A4E-8940-7951D14D2108}" uniqueName="1" name="biblioteca" queryTableFieldId="1" dataDxfId="5" totalsRowDxfId="4"/>
    <tableColumn id="2" xr3:uid="{0A739D2A-0023-48C0-A8E9-101A9AE17409}" uniqueName="2" name="utenti attivi" totalsRowFunction="sum" queryTableFieldId="2" dataDxfId="3"/>
    <tableColumn id="3" xr3:uid="{662E7ED6-1CAC-4B4F-83F7-F205E21949CC}" uniqueName="3" name="prestiti digitali" totalsRowFunction="sum" queryTableFieldId="3" dataDxfId="2"/>
    <tableColumn id="4" xr3:uid="{AC76C8A3-B4AF-41D6-99C5-0028E965B301}" uniqueName="4" name="accessi " totalsRowFunction="sum" queryTableFieldId="4" dataDxfId="1"/>
    <tableColumn id="5" xr3:uid="{02B978F6-F8BE-4951-8A10-CCE21C991FA6}" uniqueName="5" name="consultazioni" totalsRowFunction="sum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10DD-98E9-4086-AC12-6D6ABE6056A9}">
  <dimension ref="A1:E96"/>
  <sheetViews>
    <sheetView tabSelected="1" topLeftCell="A73" workbookViewId="0">
      <selection activeCell="G5" sqref="G5"/>
    </sheetView>
  </sheetViews>
  <sheetFormatPr defaultRowHeight="14.5" x14ac:dyDescent="0.35"/>
  <cols>
    <col min="1" max="1" width="50.453125" bestFit="1" customWidth="1"/>
    <col min="2" max="2" width="12.90625" bestFit="1" customWidth="1"/>
    <col min="3" max="3" width="15.1796875" bestFit="1" customWidth="1"/>
    <col min="4" max="4" width="9.26953125" bestFit="1" customWidth="1"/>
    <col min="5" max="5" width="14.08984375" bestFit="1" customWidth="1"/>
  </cols>
  <sheetData>
    <row r="1" spans="1:5" ht="52" customHeight="1" x14ac:dyDescent="0.35">
      <c r="A1" s="3" t="s">
        <v>98</v>
      </c>
      <c r="B1" s="3"/>
      <c r="C1" s="3"/>
      <c r="D1" s="3"/>
      <c r="E1" s="3"/>
    </row>
    <row r="2" spans="1: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35">
      <c r="A3" s="1" t="s">
        <v>5</v>
      </c>
      <c r="B3" s="2">
        <v>9</v>
      </c>
      <c r="C3" s="2">
        <v>28</v>
      </c>
      <c r="D3" s="2">
        <v>258</v>
      </c>
      <c r="E3" s="2">
        <v>159</v>
      </c>
    </row>
    <row r="4" spans="1:5" x14ac:dyDescent="0.35">
      <c r="A4" s="1" t="s">
        <v>6</v>
      </c>
      <c r="B4" s="2">
        <v>814</v>
      </c>
      <c r="C4" s="2">
        <v>2064</v>
      </c>
      <c r="D4" s="2">
        <v>29109</v>
      </c>
      <c r="E4" s="2">
        <v>36344</v>
      </c>
    </row>
    <row r="5" spans="1:5" x14ac:dyDescent="0.35">
      <c r="A5" s="1" t="s">
        <v>7</v>
      </c>
      <c r="B5" s="2">
        <v>1</v>
      </c>
      <c r="C5" s="2">
        <v>0</v>
      </c>
      <c r="D5" s="2">
        <v>6</v>
      </c>
      <c r="E5" s="2">
        <v>9</v>
      </c>
    </row>
    <row r="6" spans="1:5" x14ac:dyDescent="0.35">
      <c r="A6" s="1" t="s">
        <v>8</v>
      </c>
      <c r="B6" s="2">
        <v>110</v>
      </c>
      <c r="C6" s="2">
        <v>225</v>
      </c>
      <c r="D6" s="2">
        <v>3149</v>
      </c>
      <c r="E6" s="2">
        <v>3756</v>
      </c>
    </row>
    <row r="7" spans="1:5" x14ac:dyDescent="0.35">
      <c r="A7" s="1" t="s">
        <v>9</v>
      </c>
      <c r="B7" s="2">
        <v>82</v>
      </c>
      <c r="C7" s="2">
        <v>164</v>
      </c>
      <c r="D7" s="2">
        <v>1347</v>
      </c>
      <c r="E7" s="2">
        <v>900</v>
      </c>
    </row>
    <row r="8" spans="1:5" x14ac:dyDescent="0.35">
      <c r="A8" s="1" t="s">
        <v>10</v>
      </c>
      <c r="B8" s="2">
        <v>9</v>
      </c>
      <c r="C8" s="2">
        <v>3</v>
      </c>
      <c r="D8" s="2">
        <v>26</v>
      </c>
      <c r="E8" s="2">
        <v>15</v>
      </c>
    </row>
    <row r="9" spans="1:5" x14ac:dyDescent="0.35">
      <c r="A9" s="1" t="s">
        <v>11</v>
      </c>
      <c r="B9" s="2">
        <v>16</v>
      </c>
      <c r="C9" s="2">
        <v>21</v>
      </c>
      <c r="D9" s="2">
        <v>304</v>
      </c>
      <c r="E9" s="2">
        <v>371</v>
      </c>
    </row>
    <row r="10" spans="1:5" x14ac:dyDescent="0.35">
      <c r="A10" s="1" t="s">
        <v>12</v>
      </c>
      <c r="B10" s="2">
        <v>20</v>
      </c>
      <c r="C10" s="2">
        <v>16</v>
      </c>
      <c r="D10" s="2">
        <v>733</v>
      </c>
      <c r="E10" s="2">
        <v>2497</v>
      </c>
    </row>
    <row r="11" spans="1:5" x14ac:dyDescent="0.35">
      <c r="A11" s="1" t="s">
        <v>13</v>
      </c>
      <c r="B11" s="2">
        <v>49</v>
      </c>
      <c r="C11" s="2">
        <v>90</v>
      </c>
      <c r="D11" s="2">
        <v>1827</v>
      </c>
      <c r="E11" s="2">
        <v>1451</v>
      </c>
    </row>
    <row r="12" spans="1:5" x14ac:dyDescent="0.35">
      <c r="A12" s="1" t="s">
        <v>14</v>
      </c>
      <c r="B12" s="2">
        <v>718</v>
      </c>
      <c r="C12" s="2">
        <v>1619</v>
      </c>
      <c r="D12" s="2">
        <v>24247</v>
      </c>
      <c r="E12" s="2">
        <v>26525</v>
      </c>
    </row>
    <row r="13" spans="1:5" x14ac:dyDescent="0.35">
      <c r="A13" s="1" t="s">
        <v>15</v>
      </c>
      <c r="B13" s="2">
        <v>2</v>
      </c>
      <c r="C13" s="2">
        <v>0</v>
      </c>
      <c r="D13" s="2">
        <v>2</v>
      </c>
      <c r="E13" s="2">
        <v>0</v>
      </c>
    </row>
    <row r="14" spans="1:5" x14ac:dyDescent="0.35">
      <c r="A14" s="1" t="s">
        <v>16</v>
      </c>
      <c r="B14" s="2">
        <v>101</v>
      </c>
      <c r="C14" s="2">
        <v>288</v>
      </c>
      <c r="D14" s="2">
        <v>4128</v>
      </c>
      <c r="E14" s="2">
        <v>4946</v>
      </c>
    </row>
    <row r="15" spans="1:5" x14ac:dyDescent="0.35">
      <c r="A15" s="1" t="s">
        <v>17</v>
      </c>
      <c r="B15" s="2">
        <v>13</v>
      </c>
      <c r="C15" s="2">
        <v>22</v>
      </c>
      <c r="D15" s="2">
        <v>126</v>
      </c>
      <c r="E15" s="2">
        <v>160</v>
      </c>
    </row>
    <row r="16" spans="1:5" x14ac:dyDescent="0.35">
      <c r="A16" s="1" t="s">
        <v>18</v>
      </c>
      <c r="B16" s="2">
        <v>511</v>
      </c>
      <c r="C16" s="2">
        <v>1405</v>
      </c>
      <c r="D16" s="2">
        <v>15277</v>
      </c>
      <c r="E16" s="2">
        <v>14406</v>
      </c>
    </row>
    <row r="17" spans="1:5" x14ac:dyDescent="0.35">
      <c r="A17" s="1" t="s">
        <v>19</v>
      </c>
      <c r="B17" s="2">
        <v>282</v>
      </c>
      <c r="C17" s="2">
        <v>496</v>
      </c>
      <c r="D17" s="2">
        <v>6322</v>
      </c>
      <c r="E17" s="2">
        <v>6056</v>
      </c>
    </row>
    <row r="18" spans="1:5" x14ac:dyDescent="0.35">
      <c r="A18" s="1" t="s">
        <v>20</v>
      </c>
      <c r="B18" s="2">
        <v>975</v>
      </c>
      <c r="C18" s="2">
        <v>4226</v>
      </c>
      <c r="D18" s="2">
        <v>25974</v>
      </c>
      <c r="E18" s="2">
        <v>16681</v>
      </c>
    </row>
    <row r="19" spans="1:5" x14ac:dyDescent="0.35">
      <c r="A19" s="1" t="s">
        <v>21</v>
      </c>
      <c r="B19" s="2">
        <v>16</v>
      </c>
      <c r="C19" s="2">
        <v>101</v>
      </c>
      <c r="D19" s="2">
        <v>951</v>
      </c>
      <c r="E19" s="2">
        <v>58</v>
      </c>
    </row>
    <row r="20" spans="1:5" x14ac:dyDescent="0.35">
      <c r="A20" s="1" t="s">
        <v>22</v>
      </c>
      <c r="B20" s="2">
        <v>3</v>
      </c>
      <c r="C20" s="2">
        <v>25</v>
      </c>
      <c r="D20" s="2">
        <v>415</v>
      </c>
      <c r="E20" s="2">
        <v>339</v>
      </c>
    </row>
    <row r="21" spans="1:5" x14ac:dyDescent="0.35">
      <c r="A21" s="1" t="s">
        <v>23</v>
      </c>
      <c r="B21" s="2">
        <v>51</v>
      </c>
      <c r="C21" s="2">
        <v>272</v>
      </c>
      <c r="D21" s="2">
        <v>1634</v>
      </c>
      <c r="E21" s="2">
        <v>728</v>
      </c>
    </row>
    <row r="22" spans="1:5" x14ac:dyDescent="0.35">
      <c r="A22" s="1" t="s">
        <v>24</v>
      </c>
      <c r="B22" s="2">
        <v>2</v>
      </c>
      <c r="C22" s="2">
        <v>0</v>
      </c>
      <c r="D22" s="2">
        <v>3</v>
      </c>
      <c r="E22" s="2">
        <v>0</v>
      </c>
    </row>
    <row r="23" spans="1:5" x14ac:dyDescent="0.35">
      <c r="A23" s="1" t="s">
        <v>25</v>
      </c>
      <c r="B23" s="2">
        <v>235</v>
      </c>
      <c r="C23" s="2">
        <v>313</v>
      </c>
      <c r="D23" s="2">
        <v>5859</v>
      </c>
      <c r="E23" s="2">
        <v>6212</v>
      </c>
    </row>
    <row r="24" spans="1:5" x14ac:dyDescent="0.35">
      <c r="A24" s="1" t="s">
        <v>26</v>
      </c>
      <c r="B24" s="2">
        <v>1</v>
      </c>
      <c r="C24" s="2">
        <v>7</v>
      </c>
      <c r="D24" s="2">
        <v>28</v>
      </c>
      <c r="E24" s="2">
        <v>0</v>
      </c>
    </row>
    <row r="25" spans="1:5" x14ac:dyDescent="0.35">
      <c r="A25" s="1" t="s">
        <v>27</v>
      </c>
      <c r="B25" s="2">
        <v>164</v>
      </c>
      <c r="C25" s="2">
        <v>489</v>
      </c>
      <c r="D25" s="2">
        <v>3574</v>
      </c>
      <c r="E25" s="2">
        <v>3009</v>
      </c>
    </row>
    <row r="26" spans="1:5" x14ac:dyDescent="0.35">
      <c r="A26" s="1" t="s">
        <v>28</v>
      </c>
      <c r="B26" s="2">
        <v>1</v>
      </c>
      <c r="C26" s="2">
        <v>0</v>
      </c>
      <c r="D26" s="2">
        <v>1</v>
      </c>
      <c r="E26" s="2">
        <v>0</v>
      </c>
    </row>
    <row r="27" spans="1:5" x14ac:dyDescent="0.35">
      <c r="A27" s="1" t="s">
        <v>29</v>
      </c>
      <c r="B27" s="2">
        <v>287</v>
      </c>
      <c r="C27" s="2">
        <v>571</v>
      </c>
      <c r="D27" s="2">
        <v>6082</v>
      </c>
      <c r="E27" s="2">
        <v>6474</v>
      </c>
    </row>
    <row r="28" spans="1:5" x14ac:dyDescent="0.35">
      <c r="A28" s="1" t="s">
        <v>30</v>
      </c>
      <c r="B28" s="2">
        <v>2</v>
      </c>
      <c r="C28" s="2">
        <v>7</v>
      </c>
      <c r="D28" s="2">
        <v>25</v>
      </c>
      <c r="E28" s="2">
        <v>0</v>
      </c>
    </row>
    <row r="29" spans="1:5" x14ac:dyDescent="0.35">
      <c r="A29" s="1" t="s">
        <v>31</v>
      </c>
      <c r="B29" s="2">
        <v>2</v>
      </c>
      <c r="C29" s="2">
        <v>5</v>
      </c>
      <c r="D29" s="2">
        <v>15</v>
      </c>
      <c r="E29" s="2">
        <v>0</v>
      </c>
    </row>
    <row r="30" spans="1:5" x14ac:dyDescent="0.35">
      <c r="A30" s="1" t="s">
        <v>32</v>
      </c>
      <c r="B30" s="2">
        <v>4</v>
      </c>
      <c r="C30" s="2">
        <v>28</v>
      </c>
      <c r="D30" s="2">
        <v>103</v>
      </c>
      <c r="E30" s="2">
        <v>0</v>
      </c>
    </row>
    <row r="31" spans="1:5" x14ac:dyDescent="0.35">
      <c r="A31" s="1" t="s">
        <v>33</v>
      </c>
      <c r="B31" s="2">
        <v>2</v>
      </c>
      <c r="C31" s="2">
        <v>0</v>
      </c>
      <c r="D31" s="2">
        <v>61</v>
      </c>
      <c r="E31" s="2">
        <v>85</v>
      </c>
    </row>
    <row r="32" spans="1:5" x14ac:dyDescent="0.35">
      <c r="A32" s="1" t="s">
        <v>34</v>
      </c>
      <c r="B32" s="2">
        <v>2</v>
      </c>
      <c r="C32" s="2">
        <v>0</v>
      </c>
      <c r="D32" s="2">
        <v>12</v>
      </c>
      <c r="E32" s="2">
        <v>17</v>
      </c>
    </row>
    <row r="33" spans="1:5" x14ac:dyDescent="0.35">
      <c r="A33" s="1" t="s">
        <v>35</v>
      </c>
      <c r="B33" s="2">
        <v>1821</v>
      </c>
      <c r="C33" s="2">
        <v>4509</v>
      </c>
      <c r="D33" s="2">
        <v>60708</v>
      </c>
      <c r="E33" s="2">
        <v>65529</v>
      </c>
    </row>
    <row r="34" spans="1:5" x14ac:dyDescent="0.35">
      <c r="A34" s="1" t="s">
        <v>36</v>
      </c>
      <c r="B34" s="2">
        <v>430</v>
      </c>
      <c r="C34" s="2">
        <v>732</v>
      </c>
      <c r="D34" s="2">
        <v>11537</v>
      </c>
      <c r="E34" s="2">
        <v>15573</v>
      </c>
    </row>
    <row r="35" spans="1:5" x14ac:dyDescent="0.35">
      <c r="A35" s="1" t="s">
        <v>37</v>
      </c>
      <c r="B35" s="2">
        <v>1</v>
      </c>
      <c r="C35" s="2">
        <v>0</v>
      </c>
      <c r="D35" s="2">
        <v>2</v>
      </c>
      <c r="E35" s="2">
        <v>0</v>
      </c>
    </row>
    <row r="36" spans="1:5" x14ac:dyDescent="0.35">
      <c r="A36" s="1" t="s">
        <v>38</v>
      </c>
      <c r="B36" s="2">
        <v>339</v>
      </c>
      <c r="C36" s="2">
        <v>942</v>
      </c>
      <c r="D36" s="2">
        <v>13290</v>
      </c>
      <c r="E36" s="2">
        <v>17204</v>
      </c>
    </row>
    <row r="37" spans="1:5" x14ac:dyDescent="0.35">
      <c r="A37" s="1" t="s">
        <v>39</v>
      </c>
      <c r="B37" s="2">
        <v>69</v>
      </c>
      <c r="C37" s="2">
        <v>275</v>
      </c>
      <c r="D37" s="2">
        <v>3060</v>
      </c>
      <c r="E37" s="2">
        <v>1444</v>
      </c>
    </row>
    <row r="38" spans="1:5" x14ac:dyDescent="0.35">
      <c r="A38" s="1" t="s">
        <v>40</v>
      </c>
      <c r="B38" s="2">
        <v>1</v>
      </c>
      <c r="C38" s="2">
        <v>2</v>
      </c>
      <c r="D38" s="2">
        <v>20</v>
      </c>
      <c r="E38" s="2">
        <v>21</v>
      </c>
    </row>
    <row r="39" spans="1:5" x14ac:dyDescent="0.35">
      <c r="A39" s="1" t="s">
        <v>41</v>
      </c>
      <c r="B39" s="2">
        <v>388</v>
      </c>
      <c r="C39" s="2">
        <v>957</v>
      </c>
      <c r="D39" s="2">
        <v>12214</v>
      </c>
      <c r="E39" s="2">
        <v>16342</v>
      </c>
    </row>
    <row r="40" spans="1:5" x14ac:dyDescent="0.35">
      <c r="A40" s="1" t="s">
        <v>42</v>
      </c>
      <c r="B40" s="2">
        <v>131</v>
      </c>
      <c r="C40" s="2">
        <v>123</v>
      </c>
      <c r="D40" s="2">
        <v>1589</v>
      </c>
      <c r="E40" s="2">
        <v>1427</v>
      </c>
    </row>
    <row r="41" spans="1:5" x14ac:dyDescent="0.35">
      <c r="A41" s="1" t="s">
        <v>43</v>
      </c>
      <c r="B41" s="2">
        <v>3</v>
      </c>
      <c r="C41" s="2">
        <v>46</v>
      </c>
      <c r="D41" s="2">
        <v>595</v>
      </c>
      <c r="E41" s="2">
        <v>599</v>
      </c>
    </row>
    <row r="42" spans="1:5" x14ac:dyDescent="0.35">
      <c r="A42" s="1" t="s">
        <v>44</v>
      </c>
      <c r="B42" s="2">
        <v>73</v>
      </c>
      <c r="C42" s="2">
        <v>212</v>
      </c>
      <c r="D42" s="2">
        <v>1711</v>
      </c>
      <c r="E42" s="2">
        <v>1147</v>
      </c>
    </row>
    <row r="43" spans="1:5" x14ac:dyDescent="0.35">
      <c r="A43" s="1" t="s">
        <v>45</v>
      </c>
      <c r="B43" s="2">
        <v>5</v>
      </c>
      <c r="C43" s="2">
        <v>28</v>
      </c>
      <c r="D43" s="2">
        <v>88</v>
      </c>
      <c r="E43" s="2">
        <v>34</v>
      </c>
    </row>
    <row r="44" spans="1:5" x14ac:dyDescent="0.35">
      <c r="A44" s="1" t="s">
        <v>46</v>
      </c>
      <c r="B44" s="2">
        <v>2</v>
      </c>
      <c r="C44" s="2">
        <v>0</v>
      </c>
      <c r="D44" s="2">
        <v>2</v>
      </c>
      <c r="E44" s="2">
        <v>1</v>
      </c>
    </row>
    <row r="45" spans="1:5" x14ac:dyDescent="0.35">
      <c r="A45" s="1" t="s">
        <v>47</v>
      </c>
      <c r="B45" s="2">
        <v>466</v>
      </c>
      <c r="C45" s="2">
        <v>614</v>
      </c>
      <c r="D45" s="2">
        <v>9410</v>
      </c>
      <c r="E45" s="2">
        <v>9718</v>
      </c>
    </row>
    <row r="46" spans="1:5" x14ac:dyDescent="0.35">
      <c r="A46" s="1" t="s">
        <v>48</v>
      </c>
      <c r="B46" s="2">
        <v>1248</v>
      </c>
      <c r="C46" s="2">
        <v>3761</v>
      </c>
      <c r="D46" s="2">
        <v>47785</v>
      </c>
      <c r="E46" s="2">
        <v>52689</v>
      </c>
    </row>
    <row r="47" spans="1:5" x14ac:dyDescent="0.35">
      <c r="A47" s="1" t="s">
        <v>49</v>
      </c>
      <c r="B47" s="2">
        <v>2</v>
      </c>
      <c r="C47" s="2">
        <v>9</v>
      </c>
      <c r="D47" s="2">
        <v>42</v>
      </c>
      <c r="E47" s="2">
        <v>36</v>
      </c>
    </row>
    <row r="48" spans="1:5" x14ac:dyDescent="0.35">
      <c r="A48" s="1" t="s">
        <v>50</v>
      </c>
      <c r="B48" s="2">
        <v>3</v>
      </c>
      <c r="C48" s="2">
        <v>3</v>
      </c>
      <c r="D48" s="2">
        <v>40</v>
      </c>
      <c r="E48" s="2">
        <v>42</v>
      </c>
    </row>
    <row r="49" spans="1:5" x14ac:dyDescent="0.35">
      <c r="A49" s="1" t="s">
        <v>51</v>
      </c>
      <c r="B49" s="2">
        <v>1</v>
      </c>
      <c r="C49" s="2">
        <v>1</v>
      </c>
      <c r="D49" s="2">
        <v>2</v>
      </c>
      <c r="E49" s="2">
        <v>2</v>
      </c>
    </row>
    <row r="50" spans="1:5" x14ac:dyDescent="0.35">
      <c r="A50" s="1" t="s">
        <v>52</v>
      </c>
      <c r="B50" s="2">
        <v>3</v>
      </c>
      <c r="C50" s="2">
        <v>18</v>
      </c>
      <c r="D50" s="2">
        <v>133</v>
      </c>
      <c r="E50" s="2">
        <v>1</v>
      </c>
    </row>
    <row r="51" spans="1:5" x14ac:dyDescent="0.35">
      <c r="A51" s="1" t="s">
        <v>53</v>
      </c>
      <c r="B51" s="2">
        <v>20</v>
      </c>
      <c r="C51" s="2">
        <v>8</v>
      </c>
      <c r="D51" s="2">
        <v>214</v>
      </c>
      <c r="E51" s="2">
        <v>302</v>
      </c>
    </row>
    <row r="52" spans="1:5" x14ac:dyDescent="0.35">
      <c r="A52" s="1" t="s">
        <v>54</v>
      </c>
      <c r="B52" s="2">
        <v>3</v>
      </c>
      <c r="C52" s="2">
        <v>4</v>
      </c>
      <c r="D52" s="2">
        <v>11</v>
      </c>
      <c r="E52" s="2">
        <v>0</v>
      </c>
    </row>
    <row r="53" spans="1:5" x14ac:dyDescent="0.35">
      <c r="A53" s="1" t="s">
        <v>55</v>
      </c>
      <c r="B53" s="2">
        <v>327</v>
      </c>
      <c r="C53" s="2">
        <v>763</v>
      </c>
      <c r="D53" s="2">
        <v>12985</v>
      </c>
      <c r="E53" s="2">
        <v>15906</v>
      </c>
    </row>
    <row r="54" spans="1:5" x14ac:dyDescent="0.35">
      <c r="A54" s="1" t="s">
        <v>56</v>
      </c>
      <c r="B54" s="2">
        <v>1</v>
      </c>
      <c r="C54" s="2">
        <v>0</v>
      </c>
      <c r="D54" s="2">
        <v>1</v>
      </c>
      <c r="E54" s="2">
        <v>0</v>
      </c>
    </row>
    <row r="55" spans="1:5" x14ac:dyDescent="0.35">
      <c r="A55" s="1" t="s">
        <v>57</v>
      </c>
      <c r="B55" s="2">
        <v>510</v>
      </c>
      <c r="C55" s="2">
        <v>1002</v>
      </c>
      <c r="D55" s="2">
        <v>15863</v>
      </c>
      <c r="E55" s="2">
        <v>20613</v>
      </c>
    </row>
    <row r="56" spans="1:5" x14ac:dyDescent="0.35">
      <c r="A56" s="1" t="s">
        <v>58</v>
      </c>
      <c r="B56" s="2">
        <v>15</v>
      </c>
      <c r="C56" s="2">
        <v>19</v>
      </c>
      <c r="D56" s="2">
        <v>1138</v>
      </c>
      <c r="E56" s="2">
        <v>1649</v>
      </c>
    </row>
    <row r="57" spans="1:5" x14ac:dyDescent="0.35">
      <c r="A57" s="1" t="s">
        <v>59</v>
      </c>
      <c r="B57" s="2">
        <v>1</v>
      </c>
      <c r="C57" s="2">
        <v>2</v>
      </c>
      <c r="D57" s="2">
        <v>11</v>
      </c>
      <c r="E57" s="2">
        <v>10</v>
      </c>
    </row>
    <row r="58" spans="1:5" x14ac:dyDescent="0.35">
      <c r="A58" s="1" t="s">
        <v>60</v>
      </c>
      <c r="B58" s="2">
        <v>1</v>
      </c>
      <c r="C58" s="2">
        <v>1</v>
      </c>
      <c r="D58" s="2">
        <v>42</v>
      </c>
      <c r="E58" s="2">
        <v>38</v>
      </c>
    </row>
    <row r="59" spans="1:5" x14ac:dyDescent="0.35">
      <c r="A59" s="1" t="s">
        <v>61</v>
      </c>
      <c r="B59" s="2">
        <v>1012</v>
      </c>
      <c r="C59" s="2">
        <v>2782</v>
      </c>
      <c r="D59" s="2">
        <v>22637</v>
      </c>
      <c r="E59" s="2">
        <v>19786</v>
      </c>
    </row>
    <row r="60" spans="1:5" x14ac:dyDescent="0.35">
      <c r="A60" s="1" t="s">
        <v>62</v>
      </c>
      <c r="B60" s="2">
        <v>1</v>
      </c>
      <c r="C60" s="2">
        <v>0</v>
      </c>
      <c r="D60" s="2">
        <v>6</v>
      </c>
      <c r="E60" s="2">
        <v>6</v>
      </c>
    </row>
    <row r="61" spans="1:5" x14ac:dyDescent="0.35">
      <c r="A61" s="1" t="s">
        <v>63</v>
      </c>
      <c r="B61" s="2">
        <v>1</v>
      </c>
      <c r="C61" s="2">
        <v>0</v>
      </c>
      <c r="D61" s="2">
        <v>1</v>
      </c>
      <c r="E61" s="2">
        <v>0</v>
      </c>
    </row>
    <row r="62" spans="1:5" x14ac:dyDescent="0.35">
      <c r="A62" s="1" t="s">
        <v>64</v>
      </c>
      <c r="B62" s="2">
        <v>8</v>
      </c>
      <c r="C62" s="2">
        <v>1</v>
      </c>
      <c r="D62" s="2">
        <v>233</v>
      </c>
      <c r="E62" s="2">
        <v>262</v>
      </c>
    </row>
    <row r="63" spans="1:5" x14ac:dyDescent="0.35">
      <c r="A63" s="1" t="s">
        <v>65</v>
      </c>
      <c r="B63" s="2">
        <v>423</v>
      </c>
      <c r="C63" s="2">
        <v>1041</v>
      </c>
      <c r="D63" s="2">
        <v>11846</v>
      </c>
      <c r="E63" s="2">
        <v>14049</v>
      </c>
    </row>
    <row r="64" spans="1:5" x14ac:dyDescent="0.35">
      <c r="A64" s="1" t="s">
        <v>66</v>
      </c>
      <c r="B64" s="2">
        <v>1</v>
      </c>
      <c r="C64" s="2">
        <v>0</v>
      </c>
      <c r="D64" s="2">
        <v>4</v>
      </c>
      <c r="E64" s="2">
        <v>0</v>
      </c>
    </row>
    <row r="65" spans="1:5" x14ac:dyDescent="0.35">
      <c r="A65" s="1" t="s">
        <v>67</v>
      </c>
      <c r="B65" s="2">
        <v>43</v>
      </c>
      <c r="C65" s="2">
        <v>164</v>
      </c>
      <c r="D65" s="2">
        <v>1668</v>
      </c>
      <c r="E65" s="2">
        <v>1907</v>
      </c>
    </row>
    <row r="66" spans="1:5" x14ac:dyDescent="0.35">
      <c r="A66" s="1" t="s">
        <v>68</v>
      </c>
      <c r="B66" s="2">
        <v>139</v>
      </c>
      <c r="C66" s="2">
        <v>418</v>
      </c>
      <c r="D66" s="2">
        <v>6056</v>
      </c>
      <c r="E66" s="2">
        <v>6430</v>
      </c>
    </row>
    <row r="67" spans="1:5" x14ac:dyDescent="0.35">
      <c r="A67" s="1" t="s">
        <v>69</v>
      </c>
      <c r="B67" s="2">
        <v>185</v>
      </c>
      <c r="C67" s="2">
        <v>274</v>
      </c>
      <c r="D67" s="2">
        <v>3262</v>
      </c>
      <c r="E67" s="2">
        <v>2880</v>
      </c>
    </row>
    <row r="68" spans="1:5" x14ac:dyDescent="0.35">
      <c r="A68" s="1" t="s">
        <v>70</v>
      </c>
      <c r="B68" s="2">
        <v>52</v>
      </c>
      <c r="C68" s="2">
        <v>83</v>
      </c>
      <c r="D68" s="2">
        <v>780</v>
      </c>
      <c r="E68" s="2">
        <v>344</v>
      </c>
    </row>
    <row r="69" spans="1:5" x14ac:dyDescent="0.35">
      <c r="A69" s="1" t="s">
        <v>71</v>
      </c>
      <c r="B69" s="2">
        <v>1</v>
      </c>
      <c r="C69" s="2">
        <v>0</v>
      </c>
      <c r="D69" s="2">
        <v>12</v>
      </c>
      <c r="E69" s="2">
        <v>12</v>
      </c>
    </row>
    <row r="70" spans="1:5" x14ac:dyDescent="0.35">
      <c r="A70" s="1" t="s">
        <v>72</v>
      </c>
      <c r="B70" s="2">
        <v>263</v>
      </c>
      <c r="C70" s="2">
        <v>401</v>
      </c>
      <c r="D70" s="2">
        <v>9298</v>
      </c>
      <c r="E70" s="2">
        <v>10673</v>
      </c>
    </row>
    <row r="71" spans="1:5" x14ac:dyDescent="0.35">
      <c r="A71" s="1" t="s">
        <v>73</v>
      </c>
      <c r="B71" s="2">
        <v>4</v>
      </c>
      <c r="C71" s="2">
        <v>0</v>
      </c>
      <c r="D71" s="2">
        <v>93</v>
      </c>
      <c r="E71" s="2">
        <v>119</v>
      </c>
    </row>
    <row r="72" spans="1:5" x14ac:dyDescent="0.35">
      <c r="A72" s="1" t="s">
        <v>74</v>
      </c>
      <c r="B72" s="2">
        <v>625</v>
      </c>
      <c r="C72" s="2">
        <v>1728</v>
      </c>
      <c r="D72" s="2">
        <v>17187</v>
      </c>
      <c r="E72" s="2">
        <v>15102</v>
      </c>
    </row>
    <row r="73" spans="1:5" x14ac:dyDescent="0.35">
      <c r="A73" s="1" t="s">
        <v>75</v>
      </c>
      <c r="B73" s="2">
        <v>111</v>
      </c>
      <c r="C73" s="2">
        <v>413</v>
      </c>
      <c r="D73" s="2">
        <v>3005</v>
      </c>
      <c r="E73" s="2">
        <v>2656</v>
      </c>
    </row>
    <row r="74" spans="1:5" x14ac:dyDescent="0.35">
      <c r="A74" s="1" t="s">
        <v>76</v>
      </c>
      <c r="B74" s="2">
        <v>1</v>
      </c>
      <c r="C74" s="2">
        <v>0</v>
      </c>
      <c r="D74" s="2">
        <v>8</v>
      </c>
      <c r="E74" s="2">
        <v>14</v>
      </c>
    </row>
    <row r="75" spans="1:5" x14ac:dyDescent="0.35">
      <c r="A75" s="1" t="s">
        <v>77</v>
      </c>
      <c r="B75" s="2">
        <v>2</v>
      </c>
      <c r="C75" s="2">
        <v>5</v>
      </c>
      <c r="D75" s="2">
        <v>22</v>
      </c>
      <c r="E75" s="2">
        <v>21</v>
      </c>
    </row>
    <row r="76" spans="1:5" x14ac:dyDescent="0.35">
      <c r="A76" s="1" t="s">
        <v>78</v>
      </c>
      <c r="B76" s="2">
        <v>32</v>
      </c>
      <c r="C76" s="2">
        <v>72</v>
      </c>
      <c r="D76" s="2">
        <v>365</v>
      </c>
      <c r="E76" s="2">
        <v>138</v>
      </c>
    </row>
    <row r="77" spans="1:5" x14ac:dyDescent="0.35">
      <c r="A77" s="1" t="s">
        <v>79</v>
      </c>
      <c r="B77" s="2">
        <v>1</v>
      </c>
      <c r="C77" s="2">
        <v>15</v>
      </c>
      <c r="D77" s="2">
        <v>52</v>
      </c>
      <c r="E77" s="2">
        <v>2</v>
      </c>
    </row>
    <row r="78" spans="1:5" x14ac:dyDescent="0.35">
      <c r="A78" s="1" t="s">
        <v>80</v>
      </c>
      <c r="B78" s="2">
        <v>12</v>
      </c>
      <c r="C78" s="2">
        <v>12</v>
      </c>
      <c r="D78" s="2">
        <v>78</v>
      </c>
      <c r="E78" s="2">
        <v>28</v>
      </c>
    </row>
    <row r="79" spans="1:5" x14ac:dyDescent="0.35">
      <c r="A79" s="1" t="s">
        <v>81</v>
      </c>
      <c r="B79" s="2">
        <v>160</v>
      </c>
      <c r="C79" s="2">
        <v>301</v>
      </c>
      <c r="D79" s="2">
        <v>5398</v>
      </c>
      <c r="E79" s="2">
        <v>7124</v>
      </c>
    </row>
    <row r="80" spans="1:5" x14ac:dyDescent="0.35">
      <c r="A80" s="1" t="s">
        <v>82</v>
      </c>
      <c r="B80" s="2">
        <v>88</v>
      </c>
      <c r="C80" s="2">
        <v>200</v>
      </c>
      <c r="D80" s="2">
        <v>3779</v>
      </c>
      <c r="E80" s="2">
        <v>2733</v>
      </c>
    </row>
    <row r="81" spans="1:5" x14ac:dyDescent="0.35">
      <c r="A81" s="1" t="s">
        <v>83</v>
      </c>
      <c r="B81" s="2">
        <v>127</v>
      </c>
      <c r="C81" s="2">
        <v>275</v>
      </c>
      <c r="D81" s="2">
        <v>2956</v>
      </c>
      <c r="E81" s="2">
        <v>2022</v>
      </c>
    </row>
    <row r="82" spans="1:5" x14ac:dyDescent="0.35">
      <c r="A82" s="1" t="s">
        <v>84</v>
      </c>
      <c r="B82" s="2">
        <v>1</v>
      </c>
      <c r="C82" s="2">
        <v>0</v>
      </c>
      <c r="D82" s="2">
        <v>2</v>
      </c>
      <c r="E82" s="2">
        <v>1</v>
      </c>
    </row>
    <row r="83" spans="1:5" x14ac:dyDescent="0.35">
      <c r="A83" s="1" t="s">
        <v>85</v>
      </c>
      <c r="B83" s="2">
        <v>324</v>
      </c>
      <c r="C83" s="2">
        <v>801</v>
      </c>
      <c r="D83" s="2">
        <v>7913</v>
      </c>
      <c r="E83" s="2">
        <v>8817</v>
      </c>
    </row>
    <row r="84" spans="1:5" x14ac:dyDescent="0.35">
      <c r="A84" s="1" t="s">
        <v>86</v>
      </c>
      <c r="B84" s="2">
        <v>1134</v>
      </c>
      <c r="C84" s="2">
        <v>3590</v>
      </c>
      <c r="D84" s="2">
        <v>39927</v>
      </c>
      <c r="E84" s="2">
        <v>42348</v>
      </c>
    </row>
    <row r="85" spans="1:5" x14ac:dyDescent="0.35">
      <c r="A85" s="1" t="s">
        <v>87</v>
      </c>
      <c r="B85" s="2">
        <v>1</v>
      </c>
      <c r="C85" s="2">
        <v>1</v>
      </c>
      <c r="D85" s="2">
        <v>2</v>
      </c>
      <c r="E85" s="2">
        <v>0</v>
      </c>
    </row>
    <row r="86" spans="1:5" x14ac:dyDescent="0.35">
      <c r="A86" s="1" t="s">
        <v>88</v>
      </c>
      <c r="B86" s="2">
        <v>8</v>
      </c>
      <c r="C86" s="2">
        <v>4</v>
      </c>
      <c r="D86" s="2">
        <v>27</v>
      </c>
      <c r="E86" s="2">
        <v>5</v>
      </c>
    </row>
    <row r="87" spans="1:5" x14ac:dyDescent="0.35">
      <c r="A87" s="1" t="s">
        <v>89</v>
      </c>
      <c r="B87" s="2">
        <v>1</v>
      </c>
      <c r="C87" s="2">
        <v>0</v>
      </c>
      <c r="D87" s="2">
        <v>2</v>
      </c>
      <c r="E87" s="2">
        <v>0</v>
      </c>
    </row>
    <row r="88" spans="1:5" x14ac:dyDescent="0.35">
      <c r="A88" s="1" t="s">
        <v>90</v>
      </c>
      <c r="B88" s="2">
        <v>201</v>
      </c>
      <c r="C88" s="2">
        <v>678</v>
      </c>
      <c r="D88" s="2">
        <v>5215</v>
      </c>
      <c r="E88" s="2">
        <v>4368</v>
      </c>
    </row>
    <row r="89" spans="1:5" x14ac:dyDescent="0.35">
      <c r="A89" s="1" t="s">
        <v>91</v>
      </c>
      <c r="B89" s="2">
        <v>447</v>
      </c>
      <c r="C89" s="2">
        <v>785</v>
      </c>
      <c r="D89" s="2">
        <v>6888</v>
      </c>
      <c r="E89" s="2">
        <v>4020</v>
      </c>
    </row>
    <row r="90" spans="1:5" x14ac:dyDescent="0.35">
      <c r="A90" s="1" t="s">
        <v>92</v>
      </c>
      <c r="B90" s="2">
        <v>418</v>
      </c>
      <c r="C90" s="2">
        <v>1199</v>
      </c>
      <c r="D90" s="2">
        <v>11903</v>
      </c>
      <c r="E90" s="2">
        <v>11410</v>
      </c>
    </row>
    <row r="91" spans="1:5" x14ac:dyDescent="0.35">
      <c r="A91" s="1" t="s">
        <v>93</v>
      </c>
      <c r="B91" s="2">
        <v>6</v>
      </c>
      <c r="C91" s="2">
        <v>31</v>
      </c>
      <c r="D91" s="2">
        <v>211</v>
      </c>
      <c r="E91" s="2">
        <v>236</v>
      </c>
    </row>
    <row r="92" spans="1:5" x14ac:dyDescent="0.35">
      <c r="A92" s="1" t="s">
        <v>94</v>
      </c>
      <c r="B92" s="2">
        <v>271</v>
      </c>
      <c r="C92" s="2">
        <v>915</v>
      </c>
      <c r="D92" s="2">
        <v>7067</v>
      </c>
      <c r="E92" s="2">
        <v>8099</v>
      </c>
    </row>
    <row r="93" spans="1:5" x14ac:dyDescent="0.35">
      <c r="A93" s="1" t="s">
        <v>95</v>
      </c>
      <c r="B93" s="2">
        <v>1</v>
      </c>
      <c r="C93" s="2">
        <v>0</v>
      </c>
      <c r="D93" s="2">
        <v>1</v>
      </c>
      <c r="E93" s="2">
        <v>0</v>
      </c>
    </row>
    <row r="94" spans="1:5" x14ac:dyDescent="0.35">
      <c r="A94" s="1" t="s">
        <v>96</v>
      </c>
      <c r="B94" s="2">
        <v>232</v>
      </c>
      <c r="C94" s="2">
        <v>327</v>
      </c>
      <c r="D94" s="2">
        <v>3341</v>
      </c>
      <c r="E94" s="2">
        <v>2374</v>
      </c>
    </row>
    <row r="95" spans="1:5" x14ac:dyDescent="0.35">
      <c r="A95" s="1" t="s">
        <v>97</v>
      </c>
      <c r="B95" s="2">
        <v>116</v>
      </c>
      <c r="C95" s="2">
        <v>343</v>
      </c>
      <c r="D95" s="2">
        <v>5777</v>
      </c>
      <c r="E95" s="2">
        <v>8735</v>
      </c>
    </row>
    <row r="96" spans="1:5" x14ac:dyDescent="0.35">
      <c r="A96" s="1"/>
      <c r="B96" s="2">
        <f>SUBTOTAL(109,CSBNO_MLOL_2023_Biblioteche____Tutti_i_dati_2023_Tabella[utenti attivi])</f>
        <v>16801</v>
      </c>
      <c r="C96" s="2">
        <f>SUBTOTAL(109,CSBNO_MLOL_2023_Biblioteche____Tutti_i_dati_2023_Tabella[prestiti digitali])</f>
        <v>43375</v>
      </c>
      <c r="D96" s="2">
        <f>SUBTOTAL(109,CSBNO_MLOL_2023_Biblioteche____Tutti_i_dati_2023_Tabella[[accessi ]])</f>
        <v>501113</v>
      </c>
      <c r="E96" s="2">
        <f>SUBTOTAL(109,CSBNO_MLOL_2023_Biblioteche____Tutti_i_dati_2023_Tabella[consultazioni])</f>
        <v>528246</v>
      </c>
    </row>
  </sheetData>
  <mergeCells count="1">
    <mergeCell ref="A1:E1"/>
  </mergeCells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C248-AD11-4355-94A4-19F075DDADF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E400D4-1CE6-4138-9A07-3A7830FE78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CSBNO MLOL 2023_Biblioteche - _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Lucini</dc:creator>
  <cp:lastModifiedBy>Paolo Lucini</cp:lastModifiedBy>
  <dcterms:created xsi:type="dcterms:W3CDTF">2024-01-18T11:17:13Z</dcterms:created>
  <dcterms:modified xsi:type="dcterms:W3CDTF">2024-01-18T11:29:13Z</dcterms:modified>
</cp:coreProperties>
</file>