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2\2022_def_anno\"/>
    </mc:Choice>
  </mc:AlternateContent>
  <xr:revisionPtr revIDLastSave="0" documentId="13_ncr:1_{E239B671-708E-4E81-ABAC-E445517A7875}" xr6:coauthVersionLast="47" xr6:coauthVersionMax="47" xr10:uidLastSave="{00000000-0000-0000-0000-000000000000}"/>
  <bookViews>
    <workbookView xWindow="-110" yWindow="-110" windowWidth="19420" windowHeight="10420" xr2:uid="{B32DEA82-13AE-4A52-8C3D-F0279EE10E9E}"/>
  </bookViews>
  <sheets>
    <sheet name="CSBNO MLOL 2022_Biblioteche - _" sheetId="2" r:id="rId1"/>
  </sheets>
  <definedNames>
    <definedName name="DatiEsterni_1" localSheetId="0" hidden="1">'CSBNO MLOL 2022_Biblioteche - _'!$A$2:$E$90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2" l="1"/>
  <c r="D91" i="2"/>
  <c r="E91" i="2"/>
  <c r="B9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260749-B1B1-4712-8CD3-0EDE4087DB8D}" keepAlive="1" name="Query - CSBNO MLOL 2022_Biblioteche - _Tutti i dati 2022_Tabella" description="Connessione alla query 'CSBNO MLOL 2022_Biblioteche - _Tutti i dati 2022_Tabella' nella cartella di lavoro." type="5" refreshedVersion="8" background="1" saveData="1">
    <dbPr connection="Provider=Microsoft.Mashup.OleDb.1;Data Source=$Workbook$;Location=&quot;CSBNO MLOL 2022_Biblioteche - _Tutti i dati 2022_Tabella&quot;;Extended Properties=&quot;&quot;" command="SELECT * FROM [CSBNO MLOL 2022_Biblioteche - _Tutti i dati 2022_Tabella]"/>
  </connection>
</connections>
</file>

<file path=xl/sharedStrings.xml><?xml version="1.0" encoding="utf-8"?>
<sst xmlns="http://schemas.openxmlformats.org/spreadsheetml/2006/main" count="95" uniqueCount="95">
  <si>
    <t>utenti attivi</t>
  </si>
  <si>
    <t>prestiti digitali</t>
  </si>
  <si>
    <t>accessi</t>
  </si>
  <si>
    <t>consultazioni</t>
  </si>
  <si>
    <t>AUSED</t>
  </si>
  <si>
    <t>Arese</t>
  </si>
  <si>
    <t>Arese - Libreria Bookstore Mondadori Retail</t>
  </si>
  <si>
    <t>Baranzate</t>
  </si>
  <si>
    <t>Barbaiana - Lainate</t>
  </si>
  <si>
    <t xml:space="preserve">Biblioteca Aziendale  Geico </t>
  </si>
  <si>
    <t>Biblioteca Aziendale CAP</t>
  </si>
  <si>
    <t>Biblioteca Aziendale Confservizi</t>
  </si>
  <si>
    <t>Biblioteca Aziendale Covisian</t>
  </si>
  <si>
    <t>Bollate</t>
  </si>
  <si>
    <t>Bollate-C. del Sole</t>
  </si>
  <si>
    <t>Bollate-Cassina</t>
  </si>
  <si>
    <t>Bollate-Levi-Rotterdam</t>
  </si>
  <si>
    <t>Bresso</t>
  </si>
  <si>
    <t>Bresso - Libreria Al Girasole</t>
  </si>
  <si>
    <t>Busto Garolfo</t>
  </si>
  <si>
    <t>CSBNO</t>
  </si>
  <si>
    <t xml:space="preserve">CSBNO - Sistema </t>
  </si>
  <si>
    <t>CSBNO PER LE IMPRESE</t>
  </si>
  <si>
    <t>CSBNO-Centrale</t>
  </si>
  <si>
    <t>CSBNO-Prof.</t>
  </si>
  <si>
    <t>Canegrate</t>
  </si>
  <si>
    <t>Casorezzo</t>
  </si>
  <si>
    <t>Cerro</t>
  </si>
  <si>
    <t>Cerro Maggiore - Giunti al punto librerie</t>
  </si>
  <si>
    <t>Cesate</t>
  </si>
  <si>
    <t>Cinisello  Liceo "G.Casiraghi"</t>
  </si>
  <si>
    <t>Cinisello Balsamo - FuoriPertini - Crocetta</t>
  </si>
  <si>
    <t>Cinisello Balsamo - FuoriPertini - S.Eusebio</t>
  </si>
  <si>
    <t xml:space="preserve">Cinisello Balsamo - Libreria Libri e Giochi  </t>
  </si>
  <si>
    <t>Cinisello Balsamo-FuoriPertini-FormOfficina</t>
  </si>
  <si>
    <t>Cinisello comune</t>
  </si>
  <si>
    <t>Cinisello-Il Pertini</t>
  </si>
  <si>
    <t>Cormano</t>
  </si>
  <si>
    <t xml:space="preserve">Cormano - Scolastica Brusuglio </t>
  </si>
  <si>
    <t>Cornaredo</t>
  </si>
  <si>
    <t>Cornaredo-S. Pietro</t>
  </si>
  <si>
    <t>Cusano Milanino</t>
  </si>
  <si>
    <t>Cusano Milanino - Pensieri</t>
  </si>
  <si>
    <t>Dairago</t>
  </si>
  <si>
    <t>ExGarbagnate_BarianaNon Attiva</t>
  </si>
  <si>
    <t>ExGarbagnate_Non Attiva</t>
  </si>
  <si>
    <t>Figino - Spiazza</t>
  </si>
  <si>
    <t>Garbagnate Milanese - Ghirigoro</t>
  </si>
  <si>
    <t>Lainate l'Ariston</t>
  </si>
  <si>
    <t>Legnano</t>
  </si>
  <si>
    <t>Legnano - Libreria Galleria del Libro</t>
  </si>
  <si>
    <t xml:space="preserve">Legnano - Libreria Nuova Terra </t>
  </si>
  <si>
    <t>Legnano - Libreria Ubik Librista</t>
  </si>
  <si>
    <t>Legnano - Liceo Galileo Galilei</t>
  </si>
  <si>
    <t>Limbiate (non più CSBNO)</t>
  </si>
  <si>
    <t>Nerviano - Alda Merini</t>
  </si>
  <si>
    <t>Novate</t>
  </si>
  <si>
    <t>Novate - DV22</t>
  </si>
  <si>
    <t>Ospiate Scuola Primaria</t>
  </si>
  <si>
    <t>Paderno - Tilane</t>
  </si>
  <si>
    <t xml:space="preserve">Paderno Dugnano - Libreria Bookstore Mondadori Retail </t>
  </si>
  <si>
    <t>Paderno-Gadda</t>
  </si>
  <si>
    <t>Parabiago</t>
  </si>
  <si>
    <t>Pogliano</t>
  </si>
  <si>
    <t>Pregnana</t>
  </si>
  <si>
    <t>PuntoPero</t>
  </si>
  <si>
    <t>Puntocerchiate</t>
  </si>
  <si>
    <t>Rescaldina - Giunti</t>
  </si>
  <si>
    <t>Rescaldina - Lea Garofalo</t>
  </si>
  <si>
    <t>Rho - Biblioteca Olivetti dell'IIS Puecher-Olivetti</t>
  </si>
  <si>
    <t>Rho - Burba</t>
  </si>
  <si>
    <t>Rho - CentRho</t>
  </si>
  <si>
    <t>Rho - Centro doc.locale</t>
  </si>
  <si>
    <t>Rho - ITIS "Cannizzaro"</t>
  </si>
  <si>
    <t xml:space="preserve">Rho - Libreria San Vittore </t>
  </si>
  <si>
    <t>Rho - Lucernate</t>
  </si>
  <si>
    <t>Rho-Piras</t>
  </si>
  <si>
    <t>Rho-Popolare</t>
  </si>
  <si>
    <t>San Giorgio</t>
  </si>
  <si>
    <t>San Vittore</t>
  </si>
  <si>
    <t>Scuole Civiche Sesto San Giovanni</t>
  </si>
  <si>
    <t>Senago</t>
  </si>
  <si>
    <t>Sesto -Centrale</t>
  </si>
  <si>
    <t xml:space="preserve">Sesto San Giovanni - Libreria La Feltrinelli Village - </t>
  </si>
  <si>
    <t>Sesto San Giovanni - Libreria Tarantola</t>
  </si>
  <si>
    <t>Sesto-Marx</t>
  </si>
  <si>
    <t>Sesto-Ragazzi</t>
  </si>
  <si>
    <t>Settimo Milanese</t>
  </si>
  <si>
    <t>Settimo Milanese - Libreria Paolo VI</t>
  </si>
  <si>
    <t>Solaro</t>
  </si>
  <si>
    <t>Vanzago</t>
  </si>
  <si>
    <t>Villa Cortese</t>
  </si>
  <si>
    <t>Biblioteca Digitale mlol - utenti attivi, prestiti ebook, accessi, consultazioni                   Anno 2022</t>
  </si>
  <si>
    <t xml:space="preserve">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</si>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</sst>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3" fontId="0" fillId="0" borderId="0" xfId="0" applyNumberFormat="1" applyAlignment="1"/>
    <xf numFmtId="0" fontId="0" fillId="2" borderId="0" xfId="0" applyFill="1"/>
    <xf numFmtId="3" fontId="0" fillId="2" borderId="0" xfId="0" applyNumberFormat="1" applyFill="1" applyAlignment="1"/>
    <xf numFmtId="0" fontId="1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11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C6CEDE1B-018C-4538-A5DF-469FAE03A7E5}" autoFormatId="16" applyNumberFormats="0" applyBorderFormats="0" applyFontFormats="0" applyPatternFormats="0" applyAlignmentFormats="0" applyWidthHeightFormats="0">
  <queryTableRefresh nextId="6">
    <queryTableFields count="5">
      <queryTableField id="1" name="biblioteca" tableColumnId="1"/>
      <queryTableField id="2" name="utenti attivi" tableColumnId="2"/>
      <queryTableField id="3" name="prestiti digitali" tableColumnId="3"/>
      <queryTableField id="4" name="accessi" tableColumnId="4"/>
      <queryTableField id="5" name="consultazioni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1C0641-A633-4F05-BCA5-3CF8BC320A61}" name="CSBNO_MLOL_2022_Biblioteche____Tutti_i_dati_2022_Tabella" displayName="CSBNO_MLOL_2022_Biblioteche____Tutti_i_dati_2022_Tabella" ref="A2:E91" tableType="queryTable" totalsRowCount="1" totalsRowDxfId="0">
  <tableColumns count="5">
    <tableColumn id="1" xr3:uid="{985FFFF8-5EDD-43D1-AEA4-84724D6A9DAD}" uniqueName="1" name=" " totalsRowLabel="Totale" queryTableFieldId="1" dataDxfId="10" totalsRowDxfId="5"/>
    <tableColumn id="2" xr3:uid="{5C0B9AA4-777E-4125-A7C6-6F9CBC4875B5}" uniqueName="2" name="utenti attivi" totalsRowFunction="sum" queryTableFieldId="2" dataDxfId="9" totalsRowDxfId="4"/>
    <tableColumn id="3" xr3:uid="{7D2DAF80-43EC-4BD8-AB6A-F8310E8F09ED}" uniqueName="3" name="prestiti digitali" totalsRowFunction="sum" queryTableFieldId="3" dataDxfId="8" totalsRowDxfId="3"/>
    <tableColumn id="4" xr3:uid="{27EB811F-46A6-461D-93F3-AED7AA20C7C1}" uniqueName="4" name="accessi" totalsRowFunction="sum" queryTableFieldId="4" dataDxfId="7" totalsRowDxfId="2"/>
    <tableColumn id="5" xr3:uid="{33D67D0F-9D0C-40A4-B259-8DF613B808E9}" uniqueName="5" name="consultazioni" totalsRowFunction="sum" queryTableFieldId="5" dataDxfId="6" totalsRow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CB2AE-842E-4886-819E-E7C3F88AFDF7}">
  <dimension ref="A1:E91"/>
  <sheetViews>
    <sheetView tabSelected="1" workbookViewId="0">
      <selection activeCell="H13" sqref="H13"/>
    </sheetView>
  </sheetViews>
  <sheetFormatPr defaultRowHeight="14.5" x14ac:dyDescent="0.35"/>
  <cols>
    <col min="1" max="1" width="48.7265625" bestFit="1" customWidth="1"/>
    <col min="2" max="2" width="12.90625" bestFit="1" customWidth="1"/>
    <col min="3" max="3" width="15.1796875" bestFit="1" customWidth="1"/>
    <col min="4" max="4" width="8.81640625" bestFit="1" customWidth="1"/>
    <col min="5" max="5" width="14.08984375" bestFit="1" customWidth="1"/>
  </cols>
  <sheetData>
    <row r="1" spans="1:5" ht="59.5" customHeight="1" x14ac:dyDescent="0.35">
      <c r="A1" s="5" t="s">
        <v>92</v>
      </c>
      <c r="B1" s="5"/>
      <c r="C1" s="5"/>
      <c r="D1" s="5"/>
      <c r="E1" s="5"/>
    </row>
    <row r="2" spans="1:5" ht="15.5" x14ac:dyDescent="0.35">
      <c r="A2" s="1" t="s">
        <v>93</v>
      </c>
      <c r="B2" t="s">
        <v>0</v>
      </c>
      <c r="C2" t="s">
        <v>1</v>
      </c>
      <c r="D2" t="s">
        <v>2</v>
      </c>
      <c r="E2" t="s">
        <v>3</v>
      </c>
    </row>
    <row r="3" spans="1:5" x14ac:dyDescent="0.35">
      <c r="A3" t="s">
        <v>4</v>
      </c>
      <c r="B3" s="2">
        <v>13</v>
      </c>
      <c r="C3" s="2">
        <v>16</v>
      </c>
      <c r="D3" s="2">
        <v>820</v>
      </c>
      <c r="E3" s="2">
        <v>331</v>
      </c>
    </row>
    <row r="4" spans="1:5" x14ac:dyDescent="0.35">
      <c r="A4" t="s">
        <v>5</v>
      </c>
      <c r="B4" s="2">
        <v>797</v>
      </c>
      <c r="C4" s="2">
        <v>1781</v>
      </c>
      <c r="D4" s="2">
        <v>31330</v>
      </c>
      <c r="E4" s="2">
        <v>41372</v>
      </c>
    </row>
    <row r="5" spans="1:5" x14ac:dyDescent="0.35">
      <c r="A5" t="s">
        <v>6</v>
      </c>
      <c r="B5" s="2">
        <v>1</v>
      </c>
      <c r="C5" s="2">
        <v>1</v>
      </c>
      <c r="D5" s="2">
        <v>2</v>
      </c>
      <c r="E5" s="2">
        <v>0</v>
      </c>
    </row>
    <row r="6" spans="1:5" x14ac:dyDescent="0.35">
      <c r="A6" t="s">
        <v>7</v>
      </c>
      <c r="B6" s="2">
        <v>120</v>
      </c>
      <c r="C6" s="2">
        <v>233</v>
      </c>
      <c r="D6" s="2">
        <v>3604</v>
      </c>
      <c r="E6" s="2">
        <v>3622</v>
      </c>
    </row>
    <row r="7" spans="1:5" x14ac:dyDescent="0.35">
      <c r="A7" t="s">
        <v>8</v>
      </c>
      <c r="B7" s="2">
        <v>74</v>
      </c>
      <c r="C7" s="2">
        <v>193</v>
      </c>
      <c r="D7" s="2">
        <v>1548</v>
      </c>
      <c r="E7" s="2">
        <v>813</v>
      </c>
    </row>
    <row r="8" spans="1:5" x14ac:dyDescent="0.35">
      <c r="A8" t="s">
        <v>9</v>
      </c>
      <c r="B8" s="2">
        <v>7</v>
      </c>
      <c r="C8" s="2">
        <v>0</v>
      </c>
      <c r="D8" s="2">
        <v>27</v>
      </c>
      <c r="E8" s="2">
        <v>2</v>
      </c>
    </row>
    <row r="9" spans="1:5" x14ac:dyDescent="0.35">
      <c r="A9" t="s">
        <v>10</v>
      </c>
      <c r="B9" s="2">
        <v>46</v>
      </c>
      <c r="C9" s="2">
        <v>14</v>
      </c>
      <c r="D9" s="2">
        <v>362</v>
      </c>
      <c r="E9" s="2">
        <v>3128</v>
      </c>
    </row>
    <row r="10" spans="1:5" x14ac:dyDescent="0.35">
      <c r="A10" t="s">
        <v>11</v>
      </c>
      <c r="B10" s="2">
        <v>26</v>
      </c>
      <c r="C10" s="2">
        <v>0</v>
      </c>
      <c r="D10" s="2">
        <v>126</v>
      </c>
      <c r="E10" s="2">
        <v>159</v>
      </c>
    </row>
    <row r="11" spans="1:5" x14ac:dyDescent="0.35">
      <c r="A11" t="s">
        <v>12</v>
      </c>
      <c r="B11" s="2">
        <v>29</v>
      </c>
      <c r="C11" s="2">
        <v>66</v>
      </c>
      <c r="D11" s="2">
        <v>2655</v>
      </c>
      <c r="E11" s="2">
        <v>1232</v>
      </c>
    </row>
    <row r="12" spans="1:5" x14ac:dyDescent="0.35">
      <c r="A12" t="s">
        <v>13</v>
      </c>
      <c r="B12" s="2">
        <v>681</v>
      </c>
      <c r="C12" s="2">
        <v>1343</v>
      </c>
      <c r="D12" s="2">
        <v>25261</v>
      </c>
      <c r="E12" s="2">
        <v>28322</v>
      </c>
    </row>
    <row r="13" spans="1:5" x14ac:dyDescent="0.35">
      <c r="A13" t="s">
        <v>14</v>
      </c>
      <c r="B13" s="2">
        <v>3</v>
      </c>
      <c r="C13" s="2">
        <v>6</v>
      </c>
      <c r="D13" s="2">
        <v>14</v>
      </c>
      <c r="E13" s="2">
        <v>0</v>
      </c>
    </row>
    <row r="14" spans="1:5" x14ac:dyDescent="0.35">
      <c r="A14" t="s">
        <v>15</v>
      </c>
      <c r="B14" s="2">
        <v>98</v>
      </c>
      <c r="C14" s="2">
        <v>181</v>
      </c>
      <c r="D14" s="2">
        <v>3751</v>
      </c>
      <c r="E14" s="2">
        <v>5117</v>
      </c>
    </row>
    <row r="15" spans="1:5" x14ac:dyDescent="0.35">
      <c r="A15" t="s">
        <v>16</v>
      </c>
      <c r="B15" s="2">
        <v>11</v>
      </c>
      <c r="C15" s="2">
        <v>25</v>
      </c>
      <c r="D15" s="2">
        <v>143</v>
      </c>
      <c r="E15" s="2">
        <v>135</v>
      </c>
    </row>
    <row r="16" spans="1:5" x14ac:dyDescent="0.35">
      <c r="A16" t="s">
        <v>17</v>
      </c>
      <c r="B16" s="2">
        <v>481</v>
      </c>
      <c r="C16" s="2">
        <v>1321</v>
      </c>
      <c r="D16" s="2">
        <v>16403</v>
      </c>
      <c r="E16" s="2">
        <v>16402</v>
      </c>
    </row>
    <row r="17" spans="1:5" x14ac:dyDescent="0.35">
      <c r="A17" t="s">
        <v>18</v>
      </c>
      <c r="B17" s="2">
        <v>1</v>
      </c>
      <c r="C17" s="2">
        <v>0</v>
      </c>
      <c r="D17" s="2">
        <v>1</v>
      </c>
      <c r="E17" s="2">
        <v>0</v>
      </c>
    </row>
    <row r="18" spans="1:5" x14ac:dyDescent="0.35">
      <c r="A18" t="s">
        <v>19</v>
      </c>
      <c r="B18" s="2">
        <v>254</v>
      </c>
      <c r="C18" s="2">
        <v>392</v>
      </c>
      <c r="D18" s="2">
        <v>5992</v>
      </c>
      <c r="E18" s="2">
        <v>6053</v>
      </c>
    </row>
    <row r="19" spans="1:5" x14ac:dyDescent="0.35">
      <c r="A19" t="s">
        <v>20</v>
      </c>
      <c r="B19" s="2">
        <v>827</v>
      </c>
      <c r="C19" s="2">
        <v>3123</v>
      </c>
      <c r="D19" s="2">
        <v>22373</v>
      </c>
      <c r="E19" s="2">
        <v>18554</v>
      </c>
    </row>
    <row r="20" spans="1:5" x14ac:dyDescent="0.35">
      <c r="A20" t="s">
        <v>21</v>
      </c>
      <c r="B20" s="2">
        <v>15</v>
      </c>
      <c r="C20" s="2">
        <v>91</v>
      </c>
      <c r="D20" s="2">
        <v>696</v>
      </c>
      <c r="E20" s="2">
        <v>165</v>
      </c>
    </row>
    <row r="21" spans="1:5" x14ac:dyDescent="0.35">
      <c r="A21" t="s">
        <v>22</v>
      </c>
      <c r="B21" s="2">
        <v>4</v>
      </c>
      <c r="C21" s="2">
        <v>43</v>
      </c>
      <c r="D21" s="2">
        <v>527</v>
      </c>
      <c r="E21" s="2">
        <v>381</v>
      </c>
    </row>
    <row r="22" spans="1:5" x14ac:dyDescent="0.35">
      <c r="A22" t="s">
        <v>23</v>
      </c>
      <c r="B22" s="2">
        <v>44</v>
      </c>
      <c r="C22" s="2">
        <v>207</v>
      </c>
      <c r="D22" s="2">
        <v>1280</v>
      </c>
      <c r="E22" s="2">
        <v>773</v>
      </c>
    </row>
    <row r="23" spans="1:5" x14ac:dyDescent="0.35">
      <c r="A23" t="s">
        <v>24</v>
      </c>
      <c r="B23" s="2">
        <v>1</v>
      </c>
      <c r="C23" s="2">
        <v>0</v>
      </c>
      <c r="D23" s="2">
        <v>1</v>
      </c>
      <c r="E23" s="2">
        <v>2</v>
      </c>
    </row>
    <row r="24" spans="1:5" x14ac:dyDescent="0.35">
      <c r="A24" t="s">
        <v>25</v>
      </c>
      <c r="B24" s="2">
        <v>180</v>
      </c>
      <c r="C24" s="2">
        <v>203</v>
      </c>
      <c r="D24" s="2">
        <v>5125</v>
      </c>
      <c r="E24" s="2">
        <v>5193</v>
      </c>
    </row>
    <row r="25" spans="1:5" x14ac:dyDescent="0.35">
      <c r="A25" t="s">
        <v>26</v>
      </c>
      <c r="B25" s="2">
        <v>1</v>
      </c>
      <c r="C25" s="2">
        <v>4</v>
      </c>
      <c r="D25" s="2">
        <v>14</v>
      </c>
      <c r="E25" s="2">
        <v>0</v>
      </c>
    </row>
    <row r="26" spans="1:5" x14ac:dyDescent="0.35">
      <c r="A26" t="s">
        <v>27</v>
      </c>
      <c r="B26" s="2">
        <v>158</v>
      </c>
      <c r="C26" s="2">
        <v>480</v>
      </c>
      <c r="D26" s="2">
        <v>4252</v>
      </c>
      <c r="E26" s="2">
        <v>3412</v>
      </c>
    </row>
    <row r="27" spans="1:5" x14ac:dyDescent="0.35">
      <c r="A27" t="s">
        <v>28</v>
      </c>
      <c r="B27" s="2">
        <v>1</v>
      </c>
      <c r="C27" s="2">
        <v>1</v>
      </c>
      <c r="D27" s="2">
        <v>1</v>
      </c>
      <c r="E27" s="2">
        <v>0</v>
      </c>
    </row>
    <row r="28" spans="1:5" x14ac:dyDescent="0.35">
      <c r="A28" t="s">
        <v>29</v>
      </c>
      <c r="B28" s="2">
        <v>245</v>
      </c>
      <c r="C28" s="2">
        <v>531</v>
      </c>
      <c r="D28" s="2">
        <v>6355</v>
      </c>
      <c r="E28" s="2">
        <v>6904</v>
      </c>
    </row>
    <row r="29" spans="1:5" x14ac:dyDescent="0.35">
      <c r="A29" t="s">
        <v>30</v>
      </c>
      <c r="B29" s="2">
        <v>1</v>
      </c>
      <c r="C29" s="2">
        <v>1</v>
      </c>
      <c r="D29" s="2">
        <v>1</v>
      </c>
      <c r="E29" s="2">
        <v>0</v>
      </c>
    </row>
    <row r="30" spans="1:5" x14ac:dyDescent="0.35">
      <c r="A30" t="s">
        <v>31</v>
      </c>
      <c r="B30" s="2">
        <v>1</v>
      </c>
      <c r="C30" s="2">
        <v>0</v>
      </c>
      <c r="D30" s="2">
        <v>73</v>
      </c>
      <c r="E30" s="2">
        <v>88</v>
      </c>
    </row>
    <row r="31" spans="1:5" x14ac:dyDescent="0.35">
      <c r="A31" t="s">
        <v>32</v>
      </c>
      <c r="B31" s="2">
        <v>5</v>
      </c>
      <c r="C31" s="2">
        <v>33</v>
      </c>
      <c r="D31" s="2">
        <v>107</v>
      </c>
      <c r="E31" s="2">
        <v>0</v>
      </c>
    </row>
    <row r="32" spans="1:5" x14ac:dyDescent="0.35">
      <c r="A32" t="s">
        <v>33</v>
      </c>
      <c r="B32" s="2">
        <v>2</v>
      </c>
      <c r="C32" s="2">
        <v>0</v>
      </c>
      <c r="D32" s="2">
        <v>79</v>
      </c>
      <c r="E32" s="2">
        <v>131</v>
      </c>
    </row>
    <row r="33" spans="1:5" x14ac:dyDescent="0.35">
      <c r="A33" t="s">
        <v>34</v>
      </c>
      <c r="B33" s="2">
        <v>1</v>
      </c>
      <c r="C33" s="2">
        <v>0</v>
      </c>
      <c r="D33" s="2">
        <v>1</v>
      </c>
      <c r="E33" s="2">
        <v>2</v>
      </c>
    </row>
    <row r="34" spans="1:5" x14ac:dyDescent="0.35">
      <c r="A34" t="s">
        <v>35</v>
      </c>
      <c r="B34" s="2">
        <v>1</v>
      </c>
      <c r="C34" s="2">
        <v>0</v>
      </c>
      <c r="D34" s="2">
        <v>1</v>
      </c>
      <c r="E34" s="2">
        <v>0</v>
      </c>
    </row>
    <row r="35" spans="1:5" x14ac:dyDescent="0.35">
      <c r="A35" t="s">
        <v>36</v>
      </c>
      <c r="B35" s="2">
        <v>1680</v>
      </c>
      <c r="C35" s="2">
        <v>3681</v>
      </c>
      <c r="D35" s="2">
        <v>62278</v>
      </c>
      <c r="E35" s="2">
        <v>73318</v>
      </c>
    </row>
    <row r="36" spans="1:5" x14ac:dyDescent="0.35">
      <c r="A36" t="s">
        <v>37</v>
      </c>
      <c r="B36" s="2">
        <v>391</v>
      </c>
      <c r="C36" s="2">
        <v>549</v>
      </c>
      <c r="D36" s="2">
        <v>10648</v>
      </c>
      <c r="E36" s="2">
        <v>17657</v>
      </c>
    </row>
    <row r="37" spans="1:5" x14ac:dyDescent="0.35">
      <c r="A37" t="s">
        <v>38</v>
      </c>
      <c r="B37" s="2">
        <v>2</v>
      </c>
      <c r="C37" s="2">
        <v>1</v>
      </c>
      <c r="D37" s="2">
        <v>12</v>
      </c>
      <c r="E37" s="2">
        <v>0</v>
      </c>
    </row>
    <row r="38" spans="1:5" x14ac:dyDescent="0.35">
      <c r="A38" t="s">
        <v>39</v>
      </c>
      <c r="B38" s="2">
        <v>345</v>
      </c>
      <c r="C38" s="2">
        <v>730</v>
      </c>
      <c r="D38" s="2">
        <v>13853</v>
      </c>
      <c r="E38" s="2">
        <v>17763</v>
      </c>
    </row>
    <row r="39" spans="1:5" x14ac:dyDescent="0.35">
      <c r="A39" t="s">
        <v>40</v>
      </c>
      <c r="B39" s="2">
        <v>77</v>
      </c>
      <c r="C39" s="2">
        <v>226</v>
      </c>
      <c r="D39" s="2">
        <v>3071</v>
      </c>
      <c r="E39" s="2">
        <v>1429</v>
      </c>
    </row>
    <row r="40" spans="1:5" x14ac:dyDescent="0.35">
      <c r="A40" t="s">
        <v>41</v>
      </c>
      <c r="B40" s="2">
        <v>365</v>
      </c>
      <c r="C40" s="2">
        <v>749</v>
      </c>
      <c r="D40" s="2">
        <v>12276</v>
      </c>
      <c r="E40" s="2">
        <v>15746</v>
      </c>
    </row>
    <row r="41" spans="1:5" x14ac:dyDescent="0.35">
      <c r="A41" t="s">
        <v>42</v>
      </c>
      <c r="B41" s="2">
        <v>1</v>
      </c>
      <c r="C41" s="2">
        <v>0</v>
      </c>
      <c r="D41" s="2">
        <v>1</v>
      </c>
      <c r="E41" s="2">
        <v>0</v>
      </c>
    </row>
    <row r="42" spans="1:5" x14ac:dyDescent="0.35">
      <c r="A42" t="s">
        <v>43</v>
      </c>
      <c r="B42" s="2">
        <v>103</v>
      </c>
      <c r="C42" s="2">
        <v>102</v>
      </c>
      <c r="D42" s="2">
        <v>1543</v>
      </c>
      <c r="E42" s="2">
        <v>1537</v>
      </c>
    </row>
    <row r="43" spans="1:5" x14ac:dyDescent="0.35">
      <c r="A43" t="s">
        <v>44</v>
      </c>
      <c r="B43" s="2">
        <v>3</v>
      </c>
      <c r="C43" s="2">
        <v>37</v>
      </c>
      <c r="D43" s="2">
        <v>1259</v>
      </c>
      <c r="E43" s="2">
        <v>586</v>
      </c>
    </row>
    <row r="44" spans="1:5" x14ac:dyDescent="0.35">
      <c r="A44" t="s">
        <v>45</v>
      </c>
      <c r="B44" s="2">
        <v>72</v>
      </c>
      <c r="C44" s="2">
        <v>268</v>
      </c>
      <c r="D44" s="2">
        <v>2418</v>
      </c>
      <c r="E44" s="2">
        <v>2944</v>
      </c>
    </row>
    <row r="45" spans="1:5" x14ac:dyDescent="0.35">
      <c r="A45" t="s">
        <v>46</v>
      </c>
      <c r="B45" s="2">
        <v>15</v>
      </c>
      <c r="C45" s="2">
        <v>35</v>
      </c>
      <c r="D45" s="2">
        <v>88</v>
      </c>
      <c r="E45" s="2">
        <v>35</v>
      </c>
    </row>
    <row r="46" spans="1:5" x14ac:dyDescent="0.35">
      <c r="A46" t="s">
        <v>47</v>
      </c>
      <c r="B46" s="2">
        <v>1</v>
      </c>
      <c r="C46" s="2">
        <v>0</v>
      </c>
      <c r="D46" s="2">
        <v>2</v>
      </c>
      <c r="E46" s="2">
        <v>2</v>
      </c>
    </row>
    <row r="47" spans="1:5" x14ac:dyDescent="0.35">
      <c r="A47" t="s">
        <v>48</v>
      </c>
      <c r="B47" s="2">
        <v>422</v>
      </c>
      <c r="C47" s="2">
        <v>534</v>
      </c>
      <c r="D47" s="2">
        <v>9595</v>
      </c>
      <c r="E47" s="2">
        <v>11603</v>
      </c>
    </row>
    <row r="48" spans="1:5" x14ac:dyDescent="0.35">
      <c r="A48" t="s">
        <v>49</v>
      </c>
      <c r="B48" s="2">
        <v>1167</v>
      </c>
      <c r="C48" s="2">
        <v>3415</v>
      </c>
      <c r="D48" s="2">
        <v>49695</v>
      </c>
      <c r="E48" s="2">
        <v>69154</v>
      </c>
    </row>
    <row r="49" spans="1:5" x14ac:dyDescent="0.35">
      <c r="A49" t="s">
        <v>50</v>
      </c>
      <c r="B49" s="2">
        <v>1</v>
      </c>
      <c r="C49" s="2">
        <v>0</v>
      </c>
      <c r="D49" s="2">
        <v>1</v>
      </c>
      <c r="E49" s="2">
        <v>0</v>
      </c>
    </row>
    <row r="50" spans="1:5" x14ac:dyDescent="0.35">
      <c r="A50" t="s">
        <v>51</v>
      </c>
      <c r="B50" s="2">
        <v>4</v>
      </c>
      <c r="C50" s="2">
        <v>0</v>
      </c>
      <c r="D50" s="2">
        <v>21</v>
      </c>
      <c r="E50" s="2">
        <v>28</v>
      </c>
    </row>
    <row r="51" spans="1:5" x14ac:dyDescent="0.35">
      <c r="A51" t="s">
        <v>52</v>
      </c>
      <c r="B51" s="2">
        <v>2</v>
      </c>
      <c r="C51" s="2">
        <v>2</v>
      </c>
      <c r="D51" s="2">
        <v>16</v>
      </c>
      <c r="E51" s="2">
        <v>0</v>
      </c>
    </row>
    <row r="52" spans="1:5" x14ac:dyDescent="0.35">
      <c r="A52" t="s">
        <v>53</v>
      </c>
      <c r="B52" s="2">
        <v>2</v>
      </c>
      <c r="C52" s="2">
        <v>3</v>
      </c>
      <c r="D52" s="2">
        <v>27</v>
      </c>
      <c r="E52" s="2">
        <v>7</v>
      </c>
    </row>
    <row r="53" spans="1:5" x14ac:dyDescent="0.35">
      <c r="A53" t="s">
        <v>54</v>
      </c>
      <c r="B53" s="2">
        <v>3</v>
      </c>
      <c r="C53" s="2">
        <v>0</v>
      </c>
      <c r="D53" s="2">
        <v>4</v>
      </c>
      <c r="E53" s="2">
        <v>0</v>
      </c>
    </row>
    <row r="54" spans="1:5" x14ac:dyDescent="0.35">
      <c r="A54" t="s">
        <v>55</v>
      </c>
      <c r="B54" s="2">
        <v>310</v>
      </c>
      <c r="C54" s="2">
        <v>660</v>
      </c>
      <c r="D54" s="2">
        <v>12383</v>
      </c>
      <c r="E54" s="2">
        <v>13101</v>
      </c>
    </row>
    <row r="55" spans="1:5" x14ac:dyDescent="0.35">
      <c r="A55" t="s">
        <v>56</v>
      </c>
      <c r="B55" s="2">
        <v>530</v>
      </c>
      <c r="C55" s="2">
        <v>870</v>
      </c>
      <c r="D55" s="2">
        <v>17096</v>
      </c>
      <c r="E55" s="2">
        <v>22977</v>
      </c>
    </row>
    <row r="56" spans="1:5" x14ac:dyDescent="0.35">
      <c r="A56" t="s">
        <v>57</v>
      </c>
      <c r="B56" s="2">
        <v>24</v>
      </c>
      <c r="C56" s="2">
        <v>32</v>
      </c>
      <c r="D56" s="2">
        <v>1245</v>
      </c>
      <c r="E56" s="2">
        <v>1773</v>
      </c>
    </row>
    <row r="57" spans="1:5" x14ac:dyDescent="0.35">
      <c r="A57" t="s">
        <v>58</v>
      </c>
      <c r="B57" s="2">
        <v>1</v>
      </c>
      <c r="C57" s="2">
        <v>0</v>
      </c>
      <c r="D57" s="2">
        <v>18</v>
      </c>
      <c r="E57" s="2">
        <v>20</v>
      </c>
    </row>
    <row r="58" spans="1:5" x14ac:dyDescent="0.35">
      <c r="A58" t="s">
        <v>59</v>
      </c>
      <c r="B58" s="2">
        <v>1003</v>
      </c>
      <c r="C58" s="2">
        <v>2220</v>
      </c>
      <c r="D58" s="2">
        <v>22388</v>
      </c>
      <c r="E58" s="2">
        <v>21226</v>
      </c>
    </row>
    <row r="59" spans="1:5" x14ac:dyDescent="0.35">
      <c r="A59" t="s">
        <v>60</v>
      </c>
      <c r="B59" s="2">
        <v>1</v>
      </c>
      <c r="C59" s="2">
        <v>0</v>
      </c>
      <c r="D59" s="2">
        <v>1</v>
      </c>
      <c r="E59" s="2">
        <v>1</v>
      </c>
    </row>
    <row r="60" spans="1:5" x14ac:dyDescent="0.35">
      <c r="A60" t="s">
        <v>61</v>
      </c>
      <c r="B60" s="2">
        <v>6</v>
      </c>
      <c r="C60" s="2">
        <v>0</v>
      </c>
      <c r="D60" s="2">
        <v>113</v>
      </c>
      <c r="E60" s="2">
        <v>167</v>
      </c>
    </row>
    <row r="61" spans="1:5" x14ac:dyDescent="0.35">
      <c r="A61" t="s">
        <v>62</v>
      </c>
      <c r="B61" s="2">
        <v>411</v>
      </c>
      <c r="C61" s="2">
        <v>989</v>
      </c>
      <c r="D61" s="2">
        <v>12776</v>
      </c>
      <c r="E61" s="2">
        <v>17355</v>
      </c>
    </row>
    <row r="62" spans="1:5" x14ac:dyDescent="0.35">
      <c r="A62" t="s">
        <v>63</v>
      </c>
      <c r="B62" s="2">
        <v>46</v>
      </c>
      <c r="C62" s="2">
        <v>170</v>
      </c>
      <c r="D62" s="2">
        <v>1627</v>
      </c>
      <c r="E62" s="2">
        <v>2848</v>
      </c>
    </row>
    <row r="63" spans="1:5" x14ac:dyDescent="0.35">
      <c r="A63" t="s">
        <v>64</v>
      </c>
      <c r="B63" s="2">
        <v>124</v>
      </c>
      <c r="C63" s="2">
        <v>346</v>
      </c>
      <c r="D63" s="2">
        <v>5219</v>
      </c>
      <c r="E63" s="2">
        <v>5696</v>
      </c>
    </row>
    <row r="64" spans="1:5" x14ac:dyDescent="0.35">
      <c r="A64" t="s">
        <v>65</v>
      </c>
      <c r="B64" s="2">
        <v>173</v>
      </c>
      <c r="C64" s="2">
        <v>246</v>
      </c>
      <c r="D64" s="2">
        <v>3625</v>
      </c>
      <c r="E64" s="2">
        <v>3419</v>
      </c>
    </row>
    <row r="65" spans="1:5" x14ac:dyDescent="0.35">
      <c r="A65" t="s">
        <v>66</v>
      </c>
      <c r="B65" s="2">
        <v>55</v>
      </c>
      <c r="C65" s="2">
        <v>52</v>
      </c>
      <c r="D65" s="2">
        <v>1009</v>
      </c>
      <c r="E65" s="2">
        <v>793</v>
      </c>
    </row>
    <row r="66" spans="1:5" x14ac:dyDescent="0.35">
      <c r="A66" t="s">
        <v>67</v>
      </c>
      <c r="B66" s="2">
        <v>1</v>
      </c>
      <c r="C66" s="2">
        <v>0</v>
      </c>
      <c r="D66" s="2">
        <v>27</v>
      </c>
      <c r="E66" s="2">
        <v>27</v>
      </c>
    </row>
    <row r="67" spans="1:5" x14ac:dyDescent="0.35">
      <c r="A67" t="s">
        <v>68</v>
      </c>
      <c r="B67" s="2">
        <v>253</v>
      </c>
      <c r="C67" s="2">
        <v>298</v>
      </c>
      <c r="D67" s="2">
        <v>9327</v>
      </c>
      <c r="E67" s="2">
        <v>11125</v>
      </c>
    </row>
    <row r="68" spans="1:5" x14ac:dyDescent="0.35">
      <c r="A68" t="s">
        <v>69</v>
      </c>
      <c r="B68" s="2">
        <v>6</v>
      </c>
      <c r="C68" s="2">
        <v>1</v>
      </c>
      <c r="D68" s="2">
        <v>80</v>
      </c>
      <c r="E68" s="2">
        <v>97</v>
      </c>
    </row>
    <row r="69" spans="1:5" x14ac:dyDescent="0.35">
      <c r="A69" t="s">
        <v>70</v>
      </c>
      <c r="B69" s="2">
        <v>575</v>
      </c>
      <c r="C69" s="2">
        <v>1342</v>
      </c>
      <c r="D69" s="2">
        <v>18946</v>
      </c>
      <c r="E69" s="2">
        <v>22985</v>
      </c>
    </row>
    <row r="70" spans="1:5" x14ac:dyDescent="0.35">
      <c r="A70" t="s">
        <v>71</v>
      </c>
      <c r="B70" s="2">
        <v>94</v>
      </c>
      <c r="C70" s="2">
        <v>323</v>
      </c>
      <c r="D70" s="2">
        <v>3016</v>
      </c>
      <c r="E70" s="2">
        <v>2971</v>
      </c>
    </row>
    <row r="71" spans="1:5" x14ac:dyDescent="0.35">
      <c r="A71" t="s">
        <v>72</v>
      </c>
      <c r="B71" s="2">
        <v>1</v>
      </c>
      <c r="C71" s="2">
        <v>0</v>
      </c>
      <c r="D71" s="2">
        <v>4</v>
      </c>
      <c r="E71" s="2">
        <v>1</v>
      </c>
    </row>
    <row r="72" spans="1:5" x14ac:dyDescent="0.35">
      <c r="A72" t="s">
        <v>73</v>
      </c>
      <c r="B72" s="2">
        <v>1</v>
      </c>
      <c r="C72" s="2">
        <v>0</v>
      </c>
      <c r="D72" s="2">
        <v>1</v>
      </c>
      <c r="E72" s="2">
        <v>1</v>
      </c>
    </row>
    <row r="73" spans="1:5" x14ac:dyDescent="0.35">
      <c r="A73" t="s">
        <v>74</v>
      </c>
      <c r="B73" s="2">
        <v>1</v>
      </c>
      <c r="C73" s="2">
        <v>0</v>
      </c>
      <c r="D73" s="2">
        <v>2</v>
      </c>
      <c r="E73" s="2">
        <v>0</v>
      </c>
    </row>
    <row r="74" spans="1:5" x14ac:dyDescent="0.35">
      <c r="A74" t="s">
        <v>75</v>
      </c>
      <c r="B74" s="2">
        <v>32</v>
      </c>
      <c r="C74" s="2">
        <v>42</v>
      </c>
      <c r="D74" s="2">
        <v>546</v>
      </c>
      <c r="E74" s="2">
        <v>175</v>
      </c>
    </row>
    <row r="75" spans="1:5" x14ac:dyDescent="0.35">
      <c r="A75" t="s">
        <v>76</v>
      </c>
      <c r="B75" s="2">
        <v>8</v>
      </c>
      <c r="C75" s="2">
        <v>2</v>
      </c>
      <c r="D75" s="2">
        <v>49</v>
      </c>
      <c r="E75" s="2">
        <v>48</v>
      </c>
    </row>
    <row r="76" spans="1:5" x14ac:dyDescent="0.35">
      <c r="A76" t="s">
        <v>77</v>
      </c>
      <c r="B76" s="2">
        <v>164</v>
      </c>
      <c r="C76" s="2">
        <v>214</v>
      </c>
      <c r="D76" s="2">
        <v>5920</v>
      </c>
      <c r="E76" s="2">
        <v>8475</v>
      </c>
    </row>
    <row r="77" spans="1:5" x14ac:dyDescent="0.35">
      <c r="A77" t="s">
        <v>78</v>
      </c>
      <c r="B77" s="2">
        <v>83</v>
      </c>
      <c r="C77" s="2">
        <v>197</v>
      </c>
      <c r="D77" s="2">
        <v>3133</v>
      </c>
      <c r="E77" s="2">
        <v>2853</v>
      </c>
    </row>
    <row r="78" spans="1:5" x14ac:dyDescent="0.35">
      <c r="A78" t="s">
        <v>79</v>
      </c>
      <c r="B78" s="2">
        <v>115</v>
      </c>
      <c r="C78" s="2">
        <v>203</v>
      </c>
      <c r="D78" s="2">
        <v>3867</v>
      </c>
      <c r="E78" s="2">
        <v>2695</v>
      </c>
    </row>
    <row r="79" spans="1:5" x14ac:dyDescent="0.35">
      <c r="A79" t="s">
        <v>80</v>
      </c>
      <c r="B79" s="2">
        <v>1</v>
      </c>
      <c r="C79" s="2">
        <v>0</v>
      </c>
      <c r="D79" s="2">
        <v>1</v>
      </c>
      <c r="E79" s="2">
        <v>0</v>
      </c>
    </row>
    <row r="80" spans="1:5" x14ac:dyDescent="0.35">
      <c r="A80" t="s">
        <v>81</v>
      </c>
      <c r="B80" s="2">
        <v>321</v>
      </c>
      <c r="C80" s="2">
        <v>847</v>
      </c>
      <c r="D80" s="2">
        <v>9181</v>
      </c>
      <c r="E80" s="2">
        <v>11098</v>
      </c>
    </row>
    <row r="81" spans="1:5" x14ac:dyDescent="0.35">
      <c r="A81" t="s">
        <v>82</v>
      </c>
      <c r="B81" s="2">
        <v>1058</v>
      </c>
      <c r="C81" s="2">
        <v>3068</v>
      </c>
      <c r="D81" s="2">
        <v>36770</v>
      </c>
      <c r="E81" s="2">
        <v>43238</v>
      </c>
    </row>
    <row r="82" spans="1:5" x14ac:dyDescent="0.35">
      <c r="A82" t="s">
        <v>83</v>
      </c>
      <c r="B82" s="2">
        <v>3</v>
      </c>
      <c r="C82" s="2">
        <v>0</v>
      </c>
      <c r="D82" s="2">
        <v>3</v>
      </c>
      <c r="E82" s="2">
        <v>0</v>
      </c>
    </row>
    <row r="83" spans="1:5" x14ac:dyDescent="0.35">
      <c r="A83" t="s">
        <v>84</v>
      </c>
      <c r="B83" s="2">
        <v>5</v>
      </c>
      <c r="C83" s="2">
        <v>1</v>
      </c>
      <c r="D83" s="2">
        <v>11</v>
      </c>
      <c r="E83" s="2">
        <v>8</v>
      </c>
    </row>
    <row r="84" spans="1:5" x14ac:dyDescent="0.35">
      <c r="A84" t="s">
        <v>85</v>
      </c>
      <c r="B84" s="2">
        <v>170</v>
      </c>
      <c r="C84" s="2">
        <v>593</v>
      </c>
      <c r="D84" s="2">
        <v>4353</v>
      </c>
      <c r="E84" s="2">
        <v>3619</v>
      </c>
    </row>
    <row r="85" spans="1:5" x14ac:dyDescent="0.35">
      <c r="A85" t="s">
        <v>86</v>
      </c>
      <c r="B85" s="2">
        <v>379</v>
      </c>
      <c r="C85" s="2">
        <v>717</v>
      </c>
      <c r="D85" s="2">
        <v>7728</v>
      </c>
      <c r="E85" s="2">
        <v>7265</v>
      </c>
    </row>
    <row r="86" spans="1:5" x14ac:dyDescent="0.35">
      <c r="A86" t="s">
        <v>87</v>
      </c>
      <c r="B86" s="2">
        <v>391</v>
      </c>
      <c r="C86" s="2">
        <v>964</v>
      </c>
      <c r="D86" s="2">
        <v>11002</v>
      </c>
      <c r="E86" s="2">
        <v>13260</v>
      </c>
    </row>
    <row r="87" spans="1:5" x14ac:dyDescent="0.35">
      <c r="A87" t="s">
        <v>88</v>
      </c>
      <c r="B87" s="2">
        <v>6</v>
      </c>
      <c r="C87" s="2">
        <v>12</v>
      </c>
      <c r="D87" s="2">
        <v>125</v>
      </c>
      <c r="E87" s="2">
        <v>82</v>
      </c>
    </row>
    <row r="88" spans="1:5" x14ac:dyDescent="0.35">
      <c r="A88" t="s">
        <v>89</v>
      </c>
      <c r="B88" s="2">
        <v>243</v>
      </c>
      <c r="C88" s="2">
        <v>706</v>
      </c>
      <c r="D88" s="2">
        <v>6992</v>
      </c>
      <c r="E88" s="2">
        <v>10860</v>
      </c>
    </row>
    <row r="89" spans="1:5" x14ac:dyDescent="0.35">
      <c r="A89" t="s">
        <v>90</v>
      </c>
      <c r="B89" s="2">
        <v>204</v>
      </c>
      <c r="C89" s="2">
        <v>236</v>
      </c>
      <c r="D89" s="2">
        <v>3166</v>
      </c>
      <c r="E89" s="2">
        <v>2513</v>
      </c>
    </row>
    <row r="90" spans="1:5" x14ac:dyDescent="0.35">
      <c r="A90" t="s">
        <v>91</v>
      </c>
      <c r="B90" s="2">
        <v>114</v>
      </c>
      <c r="C90" s="2">
        <v>346</v>
      </c>
      <c r="D90" s="2">
        <v>5514</v>
      </c>
      <c r="E90" s="2">
        <v>8811</v>
      </c>
    </row>
    <row r="91" spans="1:5" x14ac:dyDescent="0.35">
      <c r="A91" s="3" t="s">
        <v>94</v>
      </c>
      <c r="B91" s="4">
        <f>SUBTOTAL(109,CSBNO_MLOL_2022_Biblioteche____Tutti_i_dati_2022_Tabella[utenti attivi])</f>
        <v>15698</v>
      </c>
      <c r="C91" s="4">
        <f>SUBTOTAL(109,CSBNO_MLOL_2022_Biblioteche____Tutti_i_dati_2022_Tabella[prestiti digitali])</f>
        <v>36318</v>
      </c>
      <c r="D91" s="4">
        <f>SUBTOTAL(109,CSBNO_MLOL_2022_Biblioteche____Tutti_i_dati_2022_Tabella[accessi])</f>
        <v>506997</v>
      </c>
      <c r="E91" s="4">
        <f>SUBTOTAL(109,CSBNO_MLOL_2022_Biblioteche____Tutti_i_dati_2022_Tabella[consultazioni])</f>
        <v>595685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s E A A B Q S w M E F A A C A A g A K W Z K V l S 3 a 6 6 l A A A A 9 g A A A B I A H A B D b 2 5 m a W c v U G F j a 2 F n Z S 5 4 b W w g o h g A K K A U A A A A A A A A A A A A A A A A A A A A A A A A A A A A h Y 9 N C s I w G E S v U r J v / o o g 5 W u 6 c C V Y E B R x G 2 J s g 2 0 q T W p 6 N x c e y S t Y 0 a o 7 l / P m L W b u 1 x v k Q 1 N H F 9 0 5 0 9 o M M U x R p K 1 q D 8 a W G e r 9 M Z 6 j X M B a q p M s d T T K 1 q W D O 2 S o 8 v 6 c E h J C w C H B b V c S T i k j + 2 K 1 U Z V u J P r I 5 r 8 c G + u 8 t E o j A b v X G M E x Y x z P e I I p k A l C Y e x X 4 O P e Z / s D Y d H X v u + 0 M D 5 e b o F M E c j 7 g 3 g A U E s D B B Q A A g A I A C l m S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Z k p W v I 7 w O H Q B A A C d A g A A E w A c A E Z v c m 1 1 b G F z L 1 N l Y 3 R p b 2 4 x L m 0 g o h g A K K A U A A A A A A A A A A A A A A A A A A A A A A A A A A A A n V F N S y N B E L 0 H 8 h + K 9 p J A 7 x D D 6 m F l D j p x 2 Q U 1 S u L J L N L p K b W g p j t 0 1 2 R X g / / d i s m i g i L Y l / 5 4 V a / e e 5 3 R C 8 U A k 8 2 + e 9 D t d D v 5 z i W s Y c d U k 6 O z M Z y e j E 9 g O B g O r 4 9 o z h Q F / R 3 C N 7 i e t i I E B L X T 7 b l g 6 u b I 7 A y U w C j d D u g a J 7 q l g P p U 5 W U x i r 5 t M E j v J z E W V Q y i l 9 w z 1 Y / Z Z c a U Z w s X O R b c e g o 0 G 8 W / g a O r 8 + y r U g q f l 6 Z v r 0 b I 1 J B g K o 0 1 F q r I b R N y u W f h O P h Y U 7 g t 9 / c G g 1 0 L F 6 3 S T u S e s X w 5 F m c x 4 J + + 3 V j a M b 9 V d x b 3 o J k R O H 5 w g l A T M C 1 1 a F z 7 1 / n a d p 5 i o x y / 0 N V q r r f N w s L V F j h k n n j H L u V S U v t 6 w q m K u i H v J I L Q 4 h X l N L m Q b 2 J q N h 6 m 9 w v M v U 8 V 2 d X K z P 9 n 5 j Q B 0 T 4 Q / C e P F l a m X X + D 9 m m K S 1 J U 2 f a / F 2 v u Z 3 i R l J u 0 o F b 9 4 v i d E u c 9 5 v w O 4 G P I L W + V v Y U f + 9 0 O h Y 8 c H z w B U E s B A i 0 A F A A C A A g A K W Z K V l S 3 a 6 6 l A A A A 9 g A A A B I A A A A A A A A A A A A A A A A A A A A A A E N v b m Z p Z y 9 Q Y W N r Y W d l L n h t b F B L A Q I t A B Q A A g A I A C l m S l Y P y u m r p A A A A O k A A A A T A A A A A A A A A A A A A A A A A P E A A A B b Q 2 9 u d G V u d F 9 U e X B l c 1 0 u e G 1 s U E s B A i 0 A F A A C A A g A K W Z K V r y O 8 D h 0 A Q A A n Q I A A B M A A A A A A A A A A A A A A A A A 4 g E A A E Z v c m 1 1 b G F z L 1 N l Y 3 R p b 2 4 x L m 1 Q S w U G A A A A A A M A A w D C A A A A o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A 0 A A A A A A A D W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Q k 5 P J T I w T U x P T C U y M D I w M j J f Q m l i b G l v d G V j a G U l M j A t J T I w X 1 R 1 d H R p J T I w a S U y M G R h d G k l M j A y M D I y X 1 R h Y m V s b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D U 0 J O T 1 9 N T E 9 M X z I w M j J f Q m l i b G l v d G V j a G V f X 1 9 f V H V 0 d G l f a V 9 k Y X R p X z I w M j J f V G F i Z W x s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x M F Q x M T o 0 O T o x O C 4 3 O T c 1 N T M 4 W i I g L z 4 8 R W 5 0 c n k g V H l w Z T 0 i R m l s b E N v b H V t b l R 5 c G V z I i B W Y W x 1 Z T 0 i c 0 J n T U R B d 0 0 9 I i A v P j x F b n R y e S B U e X B l P S J G a W x s Q 2 9 s d W 1 u T m F t Z X M i I F Z h b H V l P S J z W y Z x d W 9 0 O 2 J p Y m x p b 3 R l Y 2 E m c X V v d D s s J n F 1 b 3 Q 7 d X R l b n R p I G F 0 d G l 2 a S Z x d W 9 0 O y w m c X V v d D t w c m V z d G l 0 a S B k a W d p d G F s a S Z x d W 9 0 O y w m c X V v d D t h Y 2 N l c 3 N p J n F 1 b 3 Q 7 L C Z x d W 9 0 O 2 N v b n N 1 b H R h e m l v b m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U 0 J O T y B N T E 9 M I D I w M j J f Q m l i b G l v d G V j a G U g L S B f V H V 0 d G k g a S B k Y X R p I D I w M j J f V G F i Z W x s Y S 9 B d X R v U m V t b 3 Z l Z E N v b H V t b n M x L n t i a W J s a W 9 0 Z W N h L D B 9 J n F 1 b 3 Q 7 L C Z x d W 9 0 O 1 N l Y 3 R p b 2 4 x L 0 N T Q k 5 P I E 1 M T 0 w g M j A y M l 9 C a W J s a W 9 0 Z W N o Z S A t I F 9 U d X R 0 a S B p I G R h d G k g M j A y M l 9 U Y W J l b G x h L 0 F 1 d G 9 S Z W 1 v d m V k Q 2 9 s d W 1 u c z E u e 3 V 0 Z W 5 0 a S B h d H R p d m k s M X 0 m c X V v d D s s J n F 1 b 3 Q 7 U 2 V j d G l v b j E v Q 1 N C T k 8 g T U x P T C A y M D I y X 0 J p Y m x p b 3 R l Y 2 h l I C 0 g X 1 R 1 d H R p I G k g Z G F 0 a S A y M D I y X 1 R h Y m V s b G E v Q X V 0 b 1 J l b W 9 2 Z W R D b 2 x 1 b W 5 z M S 5 7 c H J l c 3 R p d G k g Z G l n a X R h b G k s M n 0 m c X V v d D s s J n F 1 b 3 Q 7 U 2 V j d G l v b j E v Q 1 N C T k 8 g T U x P T C A y M D I y X 0 J p Y m x p b 3 R l Y 2 h l I C 0 g X 1 R 1 d H R p I G k g Z G F 0 a S A y M D I y X 1 R h Y m V s b G E v Q X V 0 b 1 J l b W 9 2 Z W R D b 2 x 1 b W 5 z M S 5 7 Y W N j Z X N z a S w z f S Z x d W 9 0 O y w m c X V v d D t T Z W N 0 a W 9 u M S 9 D U 0 J O T y B N T E 9 M I D I w M j J f Q m l i b G l v d G V j a G U g L S B f V H V 0 d G k g a S B k Y X R p I D I w M j J f V G F i Z W x s Y S 9 B d X R v U m V t b 3 Z l Z E N v b H V t b n M x L n t j b 2 5 z d W x 0 Y X p p b 2 5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T Q k 5 P I E 1 M T 0 w g M j A y M l 9 C a W J s a W 9 0 Z W N o Z S A t I F 9 U d X R 0 a S B p I G R h d G k g M j A y M l 9 U Y W J l b G x h L 0 F 1 d G 9 S Z W 1 v d m V k Q 2 9 s d W 1 u c z E u e 2 J p Y m x p b 3 R l Y 2 E s M H 0 m c X V v d D s s J n F 1 b 3 Q 7 U 2 V j d G l v b j E v Q 1 N C T k 8 g T U x P T C A y M D I y X 0 J p Y m x p b 3 R l Y 2 h l I C 0 g X 1 R 1 d H R p I G k g Z G F 0 a S A y M D I y X 1 R h Y m V s b G E v Q X V 0 b 1 J l b W 9 2 Z W R D b 2 x 1 b W 5 z M S 5 7 d X R l b n R p I G F 0 d G l 2 a S w x f S Z x d W 9 0 O y w m c X V v d D t T Z W N 0 a W 9 u M S 9 D U 0 J O T y B N T E 9 M I D I w M j J f Q m l i b G l v d G V j a G U g L S B f V H V 0 d G k g a S B k Y X R p I D I w M j J f V G F i Z W x s Y S 9 B d X R v U m V t b 3 Z l Z E N v b H V t b n M x L n t w c m V z d G l 0 a S B k a W d p d G F s a S w y f S Z x d W 9 0 O y w m c X V v d D t T Z W N 0 a W 9 u M S 9 D U 0 J O T y B N T E 9 M I D I w M j J f Q m l i b G l v d G V j a G U g L S B f V H V 0 d G k g a S B k Y X R p I D I w M j J f V G F i Z W x s Y S 9 B d X R v U m V t b 3 Z l Z E N v b H V t b n M x L n t h Y 2 N l c 3 N p L D N 9 J n F 1 b 3 Q 7 L C Z x d W 9 0 O 1 N l Y 3 R p b 2 4 x L 0 N T Q k 5 P I E 1 M T 0 w g M j A y M l 9 C a W J s a W 9 0 Z W N o Z S A t I F 9 U d X R 0 a S B p I G R h d G k g M j A y M l 9 U Y W J l b G x h L 0 F 1 d G 9 S Z W 1 v d m V k Q 2 9 s d W 1 u c z E u e 2 N v b n N 1 b H R h e m l v b m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T Q k 5 P J T I w T U x P T C U y M D I w M j J f Q m l i b G l v d G V j a G U l M j A t J T I w X 1 R 1 d H R p J T I w a S U y M G R h d G k l M j A y M D I y X 1 R h Y m V s b G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Q k 5 P J T I w T U x P T C U y M D I w M j J f Q m l i b G l v d G V j a G U l M j A t J T I w X 1 R 1 d H R p J T I w a S U y M G R h d G k l M j A y M D I y X 1 R h Y m V s b G E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C T k 8 l M j B N T E 9 M J T I w M j A y M l 9 C a W J s a W 9 0 Z W N o Z S U y M C 0 l M j B f V H V 0 d G k l M j B p J T I w Z G F 0 a S U y M D I w M j J f V G F i Z W x s Y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a L Z w 3 K 7 H w S 7 a B 4 N G p o D 3 m A A A A A A I A A A A A A A N m A A D A A A A A E A A A A D z t o 3 9 I 3 r + R 2 L l m X 3 A K g z c A A A A A B I A A A K A A A A A Q A A A A w T Q g c g C 4 2 q K 0 E u 9 9 w w i H M 1 A A A A A f G B N 9 Y f 9 M P Y F O A R 6 5 m k e s P Z R S y 3 k C A 9 D T G k m U F D T 6 4 g 8 j b J p 3 7 s f w e 8 9 C p i V v w 2 V b F x a F I g B 2 I f D B u D J q P x A J C Y 4 z 6 d e O S 5 T A 5 3 O 1 + S z d q x Q A A A C H x f j G J F 7 t L J k n K 6 g B y 9 K b E D Y f l A = = < / D a t a M a s h u p > 
</file>

<file path=customXml/itemProps1.xml><?xml version="1.0" encoding="utf-8"?>
<ds:datastoreItem xmlns:ds="http://schemas.openxmlformats.org/officeDocument/2006/customXml" ds:itemID="{F33E3689-44C0-4EA1-8547-8838D92622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CSBNO MLOL 2022_Biblioteche - 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Lucini Paolo</dc:creator>
  <cp:lastModifiedBy>Lucini Paolo</cp:lastModifiedBy>
  <dcterms:created xsi:type="dcterms:W3CDTF">2023-02-10T11:47:08Z</dcterms:created>
  <dcterms:modified xsi:type="dcterms:W3CDTF">2023-02-10T13:11:51Z</dcterms:modified>
</cp:coreProperties>
</file>