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olo.lucini\Dropbox (csbno)\CLAVIS\Statistiche\Statistiche_2020\Stat_2020_def\"/>
    </mc:Choice>
  </mc:AlternateContent>
  <xr:revisionPtr revIDLastSave="0" documentId="13_ncr:1_{47AC8214-5441-46E3-8269-A45BCEA0B50A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prestiti locali e interrpresti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5" i="1" l="1"/>
  <c r="D65" i="1"/>
  <c r="E65" i="1"/>
  <c r="B65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H6" i="1"/>
  <c r="G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" i="1"/>
  <c r="F65" i="1" l="1"/>
  <c r="G65" i="1"/>
  <c r="H65" i="1"/>
</calcChain>
</file>

<file path=xl/sharedStrings.xml><?xml version="1.0" encoding="utf-8"?>
<sst xmlns="http://schemas.openxmlformats.org/spreadsheetml/2006/main" count="90" uniqueCount="80">
  <si>
    <t>Prestito locale</t>
  </si>
  <si>
    <t>prestito da altre TO</t>
  </si>
  <si>
    <t>prestito ad altre FROM</t>
  </si>
  <si>
    <t>Totale</t>
  </si>
  <si>
    <t>Totale opere</t>
  </si>
  <si>
    <t>Totale utenti</t>
  </si>
  <si>
    <t>Consultazione</t>
  </si>
  <si>
    <t>Arese</t>
  </si>
  <si>
    <t>Arese - Scuola media S. Pellico</t>
  </si>
  <si>
    <t>Baranzate</t>
  </si>
  <si>
    <t>Barbaiana  Biblioteca decentrata  di Lainate</t>
  </si>
  <si>
    <t>Biblioteca Aziendale Covisian</t>
  </si>
  <si>
    <t>Bollate</t>
  </si>
  <si>
    <t>Bollate - Cassina Nuova</t>
  </si>
  <si>
    <t>Bollate - I.T.C. Levi_Rotterdam</t>
  </si>
  <si>
    <t>Bollate - Ospiate</t>
  </si>
  <si>
    <t>Bollate - Scuola primaria Iqbal Masih</t>
  </si>
  <si>
    <t>Bollate - Scuola primaria Maria Montessori</t>
  </si>
  <si>
    <t>Bresso</t>
  </si>
  <si>
    <t>Busto Garolfo  -  Biblioteca Comunale</t>
  </si>
  <si>
    <t>Canegrate - Biblioteca Civica " G. Bassi"</t>
  </si>
  <si>
    <t>Cerro Maggiore</t>
  </si>
  <si>
    <t>Cesate - Biblioteca comunale</t>
  </si>
  <si>
    <t>Cinisello Balsamo - FuoriPertini - Crocetta</t>
  </si>
  <si>
    <t>Cinisello Balsamo - Il Pertini</t>
  </si>
  <si>
    <t>Cinisello Balsamo - Liceo Classico e Scientifico "G.Casiraghi"</t>
  </si>
  <si>
    <t>Cormano - Biblioteca Civica dei Ragazzi</t>
  </si>
  <si>
    <t>Cormano - Biblioteca Civica Paolo Volontè</t>
  </si>
  <si>
    <t>Cormano - Biblioteca Scolastica Brusuglio</t>
  </si>
  <si>
    <t>Cornaredo - Biblioteca Comunale "M.T. Bernasconi"</t>
  </si>
  <si>
    <t>Cusano Milanino</t>
  </si>
  <si>
    <t>Dairago</t>
  </si>
  <si>
    <t>Legnano - Augusto Marinoni</t>
  </si>
  <si>
    <t>Nerviano</t>
  </si>
  <si>
    <t>Novate Milanese</t>
  </si>
  <si>
    <t>Paderno Dugnano - Istituto Gadda</t>
  </si>
  <si>
    <t>Paderno Dugnano - Tilane</t>
  </si>
  <si>
    <t>Parabiago - Biblioteca Civica Popolare</t>
  </si>
  <si>
    <t>Pero - Biblioteca Puntopero</t>
  </si>
  <si>
    <t>Pero - Puntocerchiate</t>
  </si>
  <si>
    <t>Pogliano Milanese - Biblioteca Comunale Alessandro Manzoni</t>
  </si>
  <si>
    <t>Pregnana Milanese</t>
  </si>
  <si>
    <t>Rescaldina - Lea Garofalo</t>
  </si>
  <si>
    <t>Rho - CentRho</t>
  </si>
  <si>
    <t>Rho - Lucernate</t>
  </si>
  <si>
    <t>Rho - Piras</t>
  </si>
  <si>
    <t>Rho - Popolare</t>
  </si>
  <si>
    <t>Rho - Villa Burba</t>
  </si>
  <si>
    <t>San Giorgio su Legnano</t>
  </si>
  <si>
    <t>San Vittore Olona</t>
  </si>
  <si>
    <t>Senago</t>
  </si>
  <si>
    <t>Sesto San Giovanni - Biblioteca dei Ragazzi Virgilio Canzi</t>
  </si>
  <si>
    <t>Sesto San Giovanni - Biblioteca Pietro Lincoln Cadioli</t>
  </si>
  <si>
    <t>Sesto San Giovanni - Karl Marx</t>
  </si>
  <si>
    <t>Settimo Milanese</t>
  </si>
  <si>
    <t>Solaro</t>
  </si>
  <si>
    <t>Vanzago</t>
  </si>
  <si>
    <t>Villa Cortese - Biblioteca Comunale Dante Galeazzi</t>
  </si>
  <si>
    <t>Totale complessivo</t>
  </si>
  <si>
    <t>prestito materiale della biblioteca prestato localmente</t>
  </si>
  <si>
    <t>prestito materiale di altre  biblioteche prestato localmente</t>
  </si>
  <si>
    <t>materiale inviato ad altre biblioteche</t>
  </si>
  <si>
    <t>A</t>
  </si>
  <si>
    <t>B</t>
  </si>
  <si>
    <t>C</t>
  </si>
  <si>
    <t>D</t>
  </si>
  <si>
    <t>E</t>
  </si>
  <si>
    <t>F</t>
  </si>
  <si>
    <t>G</t>
  </si>
  <si>
    <t>(A+B+C+D)</t>
  </si>
  <si>
    <t>(A+B+D)</t>
  </si>
  <si>
    <t>(A+B+C)</t>
  </si>
  <si>
    <t>Biblioteca Aziendale  Geico</t>
  </si>
  <si>
    <t>Cornaredo-S. Pietro</t>
  </si>
  <si>
    <t>CSBNO - Sistema</t>
  </si>
  <si>
    <t>CSBNO-Centrale</t>
  </si>
  <si>
    <t>CSBNO-Prof.</t>
  </si>
  <si>
    <t>Figino - Spiazza</t>
  </si>
  <si>
    <t>Lainate l'Ariston</t>
  </si>
  <si>
    <t>Rho - Biblioteca Olivetti dell'IIS Puecher-Olivetti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</si>
</sst>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">
    <xf numFmtId="0" fontId="0" fillId="0" borderId="0" xfId="0"/>
    <xf numFmtId="165" fontId="0" fillId="0" borderId="0" xfId="0" applyNumberFormat="1"/>
    <xf numFmtId="0" fontId="0" fillId="0" borderId="1" xfId="0" applyBorder="1"/>
    <xf numFmtId="165" fontId="0" fillId="0" borderId="1" xfId="1" applyNumberFormat="1" applyFont="1" applyBorder="1"/>
    <xf numFmtId="0" fontId="0" fillId="0" borderId="0" xfId="0" applyAlignment="1">
      <alignment vertical="center" wrapText="1"/>
    </xf>
    <xf numFmtId="0" fontId="2" fillId="0" borderId="1" xfId="0" applyFont="1" applyBorder="1"/>
    <xf numFmtId="165" fontId="2" fillId="0" borderId="1" xfId="0" applyNumberFormat="1" applyFont="1" applyBorder="1"/>
    <xf numFmtId="165" fontId="2" fillId="0" borderId="1" xfId="1" applyNumberFormat="1" applyFont="1" applyBorder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colors>
    <mruColors>
      <color rgb="FFE6B9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236220</xdr:colOff>
      <xdr:row>3</xdr:row>
      <xdr:rowOff>160020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0"/>
          <a:ext cx="7444740" cy="708660"/>
        </a:xfrm>
        <a:prstGeom prst="rect">
          <a:avLst/>
        </a:prstGeom>
        <a:solidFill>
          <a:srgbClr val="E6B9B8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Prestito Locale -Inteprestito in entrata e uscita - suddivisione per biblioteca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Dati al 31.12.2020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t-IT" sz="16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t-IT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t-IT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H80"/>
  <sheetViews>
    <sheetView tabSelected="1" topLeftCell="B1" workbookViewId="0">
      <selection activeCell="H59" sqref="H59"/>
    </sheetView>
  </sheetViews>
  <sheetFormatPr defaultRowHeight="14.5" x14ac:dyDescent="0.35"/>
  <cols>
    <col min="1" max="1" width="52" bestFit="1" customWidth="1"/>
    <col min="2" max="2" width="13.7265625" bestFit="1" customWidth="1"/>
    <col min="3" max="3" width="18.26953125" bestFit="1" customWidth="1"/>
    <col min="4" max="4" width="22.26953125" bestFit="1" customWidth="1"/>
    <col min="5" max="5" width="14.26953125" bestFit="1" customWidth="1"/>
    <col min="6" max="8" width="14.453125" bestFit="1" customWidth="1"/>
    <col min="9" max="9" width="9.1796875" customWidth="1"/>
  </cols>
  <sheetData>
    <row r="4" spans="1:8" x14ac:dyDescent="0.35">
      <c r="F4" s="1"/>
    </row>
    <row r="5" spans="1:8" x14ac:dyDescent="0.35">
      <c r="A5" s="2"/>
      <c r="B5" s="2" t="s">
        <v>6</v>
      </c>
      <c r="C5" s="2" t="s">
        <v>0</v>
      </c>
      <c r="D5" s="2" t="s">
        <v>1</v>
      </c>
      <c r="E5" s="2" t="s">
        <v>2</v>
      </c>
      <c r="F5" s="2" t="s">
        <v>3</v>
      </c>
      <c r="G5" s="2" t="s">
        <v>4</v>
      </c>
      <c r="H5" s="2" t="s">
        <v>5</v>
      </c>
    </row>
    <row r="6" spans="1:8" x14ac:dyDescent="0.35">
      <c r="A6" s="2" t="s">
        <v>7</v>
      </c>
      <c r="B6" s="3">
        <v>83</v>
      </c>
      <c r="C6" s="3">
        <v>13700</v>
      </c>
      <c r="D6" s="3">
        <v>15322</v>
      </c>
      <c r="E6" s="3">
        <v>15484</v>
      </c>
      <c r="F6" s="3">
        <f>B6+C6+D6+E6</f>
        <v>44589</v>
      </c>
      <c r="G6" s="3">
        <f>C6+B6+E6</f>
        <v>29267</v>
      </c>
      <c r="H6" s="3">
        <f>C6+D6+B6</f>
        <v>29105</v>
      </c>
    </row>
    <row r="7" spans="1:8" x14ac:dyDescent="0.35">
      <c r="A7" s="2" t="s">
        <v>8</v>
      </c>
      <c r="B7" s="3">
        <v>0</v>
      </c>
      <c r="C7" s="3">
        <v>147</v>
      </c>
      <c r="D7" s="3">
        <v>0</v>
      </c>
      <c r="E7" s="3">
        <v>0</v>
      </c>
      <c r="F7" s="3">
        <f t="shared" ref="F7:F64" si="0">B7+C7+D7+E7</f>
        <v>147</v>
      </c>
      <c r="G7" s="3">
        <f t="shared" ref="G7:G64" si="1">C7+B7+E7</f>
        <v>147</v>
      </c>
      <c r="H7" s="3">
        <f t="shared" ref="H7:H64" si="2">C7+D7+B7</f>
        <v>147</v>
      </c>
    </row>
    <row r="8" spans="1:8" x14ac:dyDescent="0.35">
      <c r="A8" s="2" t="s">
        <v>9</v>
      </c>
      <c r="B8" s="3">
        <v>16</v>
      </c>
      <c r="C8" s="3">
        <v>3298</v>
      </c>
      <c r="D8" s="3">
        <v>3280</v>
      </c>
      <c r="E8" s="3">
        <v>5899</v>
      </c>
      <c r="F8" s="3">
        <f t="shared" si="0"/>
        <v>12493</v>
      </c>
      <c r="G8" s="3">
        <f t="shared" si="1"/>
        <v>9213</v>
      </c>
      <c r="H8" s="3">
        <f t="shared" si="2"/>
        <v>6594</v>
      </c>
    </row>
    <row r="9" spans="1:8" x14ac:dyDescent="0.35">
      <c r="A9" s="2" t="s">
        <v>10</v>
      </c>
      <c r="B9" s="3">
        <v>1</v>
      </c>
      <c r="C9" s="3">
        <v>657</v>
      </c>
      <c r="D9" s="3">
        <v>618</v>
      </c>
      <c r="E9" s="3">
        <v>620</v>
      </c>
      <c r="F9" s="3">
        <f t="shared" si="0"/>
        <v>1896</v>
      </c>
      <c r="G9" s="3">
        <f t="shared" si="1"/>
        <v>1278</v>
      </c>
      <c r="H9" s="3">
        <f t="shared" si="2"/>
        <v>1276</v>
      </c>
    </row>
    <row r="10" spans="1:8" x14ac:dyDescent="0.35">
      <c r="A10" t="s">
        <v>72</v>
      </c>
      <c r="B10" s="3">
        <v>0</v>
      </c>
      <c r="C10" s="3">
        <v>32</v>
      </c>
      <c r="D10" s="3">
        <v>97</v>
      </c>
      <c r="E10" s="3">
        <v>43</v>
      </c>
      <c r="F10" s="3">
        <f t="shared" si="0"/>
        <v>172</v>
      </c>
      <c r="G10" s="3">
        <f t="shared" si="1"/>
        <v>75</v>
      </c>
      <c r="H10" s="3">
        <f t="shared" si="2"/>
        <v>129</v>
      </c>
    </row>
    <row r="11" spans="1:8" x14ac:dyDescent="0.35">
      <c r="A11" s="2" t="s">
        <v>11</v>
      </c>
      <c r="B11" s="3">
        <v>0</v>
      </c>
      <c r="C11" s="3">
        <v>101</v>
      </c>
      <c r="D11" s="3">
        <v>103</v>
      </c>
      <c r="E11" s="3">
        <v>97</v>
      </c>
      <c r="F11" s="3">
        <f t="shared" si="0"/>
        <v>301</v>
      </c>
      <c r="G11" s="3">
        <f t="shared" si="1"/>
        <v>198</v>
      </c>
      <c r="H11" s="3">
        <f t="shared" si="2"/>
        <v>204</v>
      </c>
    </row>
    <row r="12" spans="1:8" x14ac:dyDescent="0.35">
      <c r="A12" s="2" t="s">
        <v>12</v>
      </c>
      <c r="B12" s="3">
        <v>7</v>
      </c>
      <c r="C12" s="3">
        <v>15781</v>
      </c>
      <c r="D12" s="3">
        <v>13758</v>
      </c>
      <c r="E12" s="3">
        <v>24171</v>
      </c>
      <c r="F12" s="3">
        <f t="shared" si="0"/>
        <v>53717</v>
      </c>
      <c r="G12" s="3">
        <f t="shared" si="1"/>
        <v>39959</v>
      </c>
      <c r="H12" s="3">
        <f t="shared" si="2"/>
        <v>29546</v>
      </c>
    </row>
    <row r="13" spans="1:8" x14ac:dyDescent="0.35">
      <c r="A13" s="2" t="s">
        <v>13</v>
      </c>
      <c r="B13" s="3">
        <v>2</v>
      </c>
      <c r="C13" s="3">
        <v>4348</v>
      </c>
      <c r="D13" s="3">
        <v>3097</v>
      </c>
      <c r="E13" s="3">
        <v>5317</v>
      </c>
      <c r="F13" s="3">
        <f t="shared" si="0"/>
        <v>12764</v>
      </c>
      <c r="G13" s="3">
        <f t="shared" si="1"/>
        <v>9667</v>
      </c>
      <c r="H13" s="3">
        <f t="shared" si="2"/>
        <v>7447</v>
      </c>
    </row>
    <row r="14" spans="1:8" x14ac:dyDescent="0.35">
      <c r="A14" s="2" t="s">
        <v>14</v>
      </c>
      <c r="B14" s="3">
        <v>1</v>
      </c>
      <c r="C14" s="3">
        <v>105</v>
      </c>
      <c r="D14" s="3">
        <v>40</v>
      </c>
      <c r="E14" s="3">
        <v>348</v>
      </c>
      <c r="F14" s="3">
        <f t="shared" si="0"/>
        <v>494</v>
      </c>
      <c r="G14" s="3">
        <f t="shared" si="1"/>
        <v>454</v>
      </c>
      <c r="H14" s="3">
        <f t="shared" si="2"/>
        <v>146</v>
      </c>
    </row>
    <row r="15" spans="1:8" x14ac:dyDescent="0.35">
      <c r="A15" s="2" t="s">
        <v>15</v>
      </c>
      <c r="B15" s="3">
        <v>0</v>
      </c>
      <c r="C15" s="3">
        <v>106</v>
      </c>
      <c r="D15" s="3">
        <v>1</v>
      </c>
      <c r="E15" s="3">
        <v>1</v>
      </c>
      <c r="F15" s="3">
        <f t="shared" si="0"/>
        <v>108</v>
      </c>
      <c r="G15" s="3">
        <f t="shared" si="1"/>
        <v>107</v>
      </c>
      <c r="H15" s="3">
        <f t="shared" si="2"/>
        <v>107</v>
      </c>
    </row>
    <row r="16" spans="1:8" x14ac:dyDescent="0.35">
      <c r="A16" s="2" t="s">
        <v>16</v>
      </c>
      <c r="B16" s="3">
        <v>1</v>
      </c>
      <c r="C16" s="3">
        <v>24</v>
      </c>
      <c r="D16" s="3">
        <v>0</v>
      </c>
      <c r="E16" s="3">
        <v>0</v>
      </c>
      <c r="F16" s="3">
        <f t="shared" si="0"/>
        <v>25</v>
      </c>
      <c r="G16" s="3">
        <f t="shared" si="1"/>
        <v>25</v>
      </c>
      <c r="H16" s="3">
        <f t="shared" si="2"/>
        <v>25</v>
      </c>
    </row>
    <row r="17" spans="1:8" x14ac:dyDescent="0.35">
      <c r="A17" s="2" t="s">
        <v>17</v>
      </c>
      <c r="B17" s="3">
        <v>0</v>
      </c>
      <c r="C17" s="3">
        <v>15</v>
      </c>
      <c r="D17" s="3">
        <v>0</v>
      </c>
      <c r="E17" s="3">
        <v>0</v>
      </c>
      <c r="F17" s="3">
        <f t="shared" si="0"/>
        <v>15</v>
      </c>
      <c r="G17" s="3">
        <f t="shared" si="1"/>
        <v>15</v>
      </c>
      <c r="H17" s="3">
        <f t="shared" si="2"/>
        <v>15</v>
      </c>
    </row>
    <row r="18" spans="1:8" x14ac:dyDescent="0.35">
      <c r="A18" s="2" t="s">
        <v>18</v>
      </c>
      <c r="B18" s="3">
        <v>13</v>
      </c>
      <c r="C18" s="3">
        <v>8202</v>
      </c>
      <c r="D18" s="3">
        <v>6567</v>
      </c>
      <c r="E18" s="3">
        <v>7742</v>
      </c>
      <c r="F18" s="3">
        <f t="shared" si="0"/>
        <v>22524</v>
      </c>
      <c r="G18" s="3">
        <f t="shared" si="1"/>
        <v>15957</v>
      </c>
      <c r="H18" s="3">
        <f t="shared" si="2"/>
        <v>14782</v>
      </c>
    </row>
    <row r="19" spans="1:8" x14ac:dyDescent="0.35">
      <c r="A19" s="2" t="s">
        <v>19</v>
      </c>
      <c r="B19" s="3">
        <v>7</v>
      </c>
      <c r="C19" s="3">
        <v>6278</v>
      </c>
      <c r="D19" s="3">
        <v>6807</v>
      </c>
      <c r="E19" s="3">
        <v>4416</v>
      </c>
      <c r="F19" s="3">
        <f t="shared" si="0"/>
        <v>17508</v>
      </c>
      <c r="G19" s="3">
        <f t="shared" si="1"/>
        <v>10701</v>
      </c>
      <c r="H19" s="3">
        <f t="shared" si="2"/>
        <v>13092</v>
      </c>
    </row>
    <row r="20" spans="1:8" x14ac:dyDescent="0.35">
      <c r="A20" s="2" t="s">
        <v>20</v>
      </c>
      <c r="B20" s="3">
        <v>1</v>
      </c>
      <c r="C20" s="3">
        <v>4087</v>
      </c>
      <c r="D20" s="3">
        <v>5013</v>
      </c>
      <c r="E20" s="3">
        <v>2754</v>
      </c>
      <c r="F20" s="3">
        <f t="shared" si="0"/>
        <v>11855</v>
      </c>
      <c r="G20" s="3">
        <f t="shared" si="1"/>
        <v>6842</v>
      </c>
      <c r="H20" s="3">
        <f t="shared" si="2"/>
        <v>9101</v>
      </c>
    </row>
    <row r="21" spans="1:8" x14ac:dyDescent="0.35">
      <c r="A21" s="2" t="s">
        <v>21</v>
      </c>
      <c r="B21" s="3">
        <v>1</v>
      </c>
      <c r="C21" s="3">
        <v>4490</v>
      </c>
      <c r="D21" s="3">
        <v>3555</v>
      </c>
      <c r="E21" s="3">
        <v>3415</v>
      </c>
      <c r="F21" s="3">
        <f t="shared" si="0"/>
        <v>11461</v>
      </c>
      <c r="G21" s="3">
        <f t="shared" si="1"/>
        <v>7906</v>
      </c>
      <c r="H21" s="3">
        <f t="shared" si="2"/>
        <v>8046</v>
      </c>
    </row>
    <row r="22" spans="1:8" x14ac:dyDescent="0.35">
      <c r="A22" s="2" t="s">
        <v>22</v>
      </c>
      <c r="B22" s="3">
        <v>7</v>
      </c>
      <c r="C22" s="3">
        <v>4695</v>
      </c>
      <c r="D22" s="3">
        <v>6563</v>
      </c>
      <c r="E22" s="3">
        <v>5704</v>
      </c>
      <c r="F22" s="3">
        <f t="shared" si="0"/>
        <v>16969</v>
      </c>
      <c r="G22" s="3">
        <f t="shared" si="1"/>
        <v>10406</v>
      </c>
      <c r="H22" s="3">
        <f t="shared" si="2"/>
        <v>11265</v>
      </c>
    </row>
    <row r="23" spans="1:8" x14ac:dyDescent="0.35">
      <c r="A23" s="2" t="s">
        <v>23</v>
      </c>
      <c r="B23" s="3">
        <v>0</v>
      </c>
      <c r="C23" s="3">
        <v>2</v>
      </c>
      <c r="D23" s="3">
        <v>4</v>
      </c>
      <c r="E23" s="3">
        <v>0</v>
      </c>
      <c r="F23" s="3">
        <f t="shared" si="0"/>
        <v>6</v>
      </c>
      <c r="G23" s="3">
        <f t="shared" si="1"/>
        <v>2</v>
      </c>
      <c r="H23" s="3">
        <f t="shared" si="2"/>
        <v>6</v>
      </c>
    </row>
    <row r="24" spans="1:8" x14ac:dyDescent="0.35">
      <c r="A24" s="2" t="s">
        <v>24</v>
      </c>
      <c r="B24" s="3">
        <v>50</v>
      </c>
      <c r="C24" s="3">
        <v>38650</v>
      </c>
      <c r="D24" s="3">
        <v>22618</v>
      </c>
      <c r="E24" s="3">
        <v>29203</v>
      </c>
      <c r="F24" s="3">
        <f t="shared" si="0"/>
        <v>90521</v>
      </c>
      <c r="G24" s="3">
        <f t="shared" si="1"/>
        <v>67903</v>
      </c>
      <c r="H24" s="3">
        <f t="shared" si="2"/>
        <v>61318</v>
      </c>
    </row>
    <row r="25" spans="1:8" x14ac:dyDescent="0.35">
      <c r="A25" s="2" t="s">
        <v>25</v>
      </c>
      <c r="B25" s="3">
        <v>0</v>
      </c>
      <c r="C25" s="3">
        <v>14</v>
      </c>
      <c r="D25" s="3">
        <v>3</v>
      </c>
      <c r="E25" s="3">
        <v>13</v>
      </c>
      <c r="F25" s="3">
        <f t="shared" si="0"/>
        <v>30</v>
      </c>
      <c r="G25" s="3">
        <f t="shared" si="1"/>
        <v>27</v>
      </c>
      <c r="H25" s="3">
        <f t="shared" si="2"/>
        <v>17</v>
      </c>
    </row>
    <row r="26" spans="1:8" x14ac:dyDescent="0.35">
      <c r="A26" s="2" t="s">
        <v>26</v>
      </c>
      <c r="B26" s="3">
        <v>27</v>
      </c>
      <c r="C26" s="3">
        <v>3295</v>
      </c>
      <c r="D26" s="3">
        <v>6687</v>
      </c>
      <c r="E26" s="3">
        <v>4855</v>
      </c>
      <c r="F26" s="3">
        <f t="shared" si="0"/>
        <v>14864</v>
      </c>
      <c r="G26" s="3">
        <f t="shared" si="1"/>
        <v>8177</v>
      </c>
      <c r="H26" s="3">
        <f t="shared" si="2"/>
        <v>10009</v>
      </c>
    </row>
    <row r="27" spans="1:8" x14ac:dyDescent="0.35">
      <c r="A27" s="2" t="s">
        <v>27</v>
      </c>
      <c r="B27" s="3">
        <v>6</v>
      </c>
      <c r="C27" s="3">
        <v>3035</v>
      </c>
      <c r="D27" s="3">
        <v>3507</v>
      </c>
      <c r="E27" s="3">
        <v>8983</v>
      </c>
      <c r="F27" s="3">
        <f t="shared" si="0"/>
        <v>15531</v>
      </c>
      <c r="G27" s="3">
        <f t="shared" si="1"/>
        <v>12024</v>
      </c>
      <c r="H27" s="3">
        <f t="shared" si="2"/>
        <v>6548</v>
      </c>
    </row>
    <row r="28" spans="1:8" x14ac:dyDescent="0.35">
      <c r="A28" s="2" t="s">
        <v>28</v>
      </c>
      <c r="B28" s="3">
        <v>0</v>
      </c>
      <c r="C28" s="3">
        <v>40</v>
      </c>
      <c r="D28" s="3">
        <v>18</v>
      </c>
      <c r="E28" s="3">
        <v>2</v>
      </c>
      <c r="F28" s="3">
        <f t="shared" si="0"/>
        <v>60</v>
      </c>
      <c r="G28" s="3">
        <f t="shared" si="1"/>
        <v>42</v>
      </c>
      <c r="H28" s="3">
        <f t="shared" si="2"/>
        <v>58</v>
      </c>
    </row>
    <row r="29" spans="1:8" x14ac:dyDescent="0.35">
      <c r="A29" s="2" t="s">
        <v>29</v>
      </c>
      <c r="B29" s="3">
        <v>9</v>
      </c>
      <c r="C29" s="3">
        <v>6188</v>
      </c>
      <c r="D29" s="3">
        <v>6055</v>
      </c>
      <c r="E29" s="3">
        <v>6109</v>
      </c>
      <c r="F29" s="3">
        <f t="shared" si="0"/>
        <v>18361</v>
      </c>
      <c r="G29" s="3">
        <f t="shared" si="1"/>
        <v>12306</v>
      </c>
      <c r="H29" s="3">
        <f t="shared" si="2"/>
        <v>12252</v>
      </c>
    </row>
    <row r="30" spans="1:8" x14ac:dyDescent="0.35">
      <c r="A30" s="2" t="s">
        <v>73</v>
      </c>
      <c r="B30" s="3">
        <v>1</v>
      </c>
      <c r="C30" s="3">
        <v>1810</v>
      </c>
      <c r="D30" s="3">
        <v>2040</v>
      </c>
      <c r="E30" s="3">
        <v>2790</v>
      </c>
      <c r="F30" s="3">
        <f t="shared" si="0"/>
        <v>6641</v>
      </c>
      <c r="G30" s="3">
        <f t="shared" si="1"/>
        <v>4601</v>
      </c>
      <c r="H30" s="3">
        <f t="shared" si="2"/>
        <v>3851</v>
      </c>
    </row>
    <row r="31" spans="1:8" x14ac:dyDescent="0.35">
      <c r="A31" s="2" t="s">
        <v>74</v>
      </c>
      <c r="B31" s="3">
        <v>0</v>
      </c>
      <c r="C31" s="3">
        <v>11</v>
      </c>
      <c r="D31" s="3">
        <v>81</v>
      </c>
      <c r="E31" s="3">
        <v>81</v>
      </c>
      <c r="F31" s="3">
        <f t="shared" si="0"/>
        <v>173</v>
      </c>
      <c r="G31" s="3">
        <f t="shared" si="1"/>
        <v>92</v>
      </c>
      <c r="H31" s="3">
        <f t="shared" si="2"/>
        <v>92</v>
      </c>
    </row>
    <row r="32" spans="1:8" x14ac:dyDescent="0.35">
      <c r="A32" s="2" t="s">
        <v>75</v>
      </c>
      <c r="B32" s="3">
        <v>0</v>
      </c>
      <c r="C32" s="3">
        <v>11</v>
      </c>
      <c r="D32" s="3">
        <v>80</v>
      </c>
      <c r="E32" s="3">
        <v>231</v>
      </c>
      <c r="F32" s="3">
        <f t="shared" si="0"/>
        <v>322</v>
      </c>
      <c r="G32" s="3">
        <f t="shared" si="1"/>
        <v>242</v>
      </c>
      <c r="H32" s="3">
        <f t="shared" si="2"/>
        <v>91</v>
      </c>
    </row>
    <row r="33" spans="1:8" x14ac:dyDescent="0.35">
      <c r="A33" s="2" t="s">
        <v>76</v>
      </c>
      <c r="B33" s="3">
        <v>2</v>
      </c>
      <c r="C33" s="3">
        <v>34</v>
      </c>
      <c r="D33" s="3">
        <v>3</v>
      </c>
      <c r="E33" s="3">
        <v>32</v>
      </c>
      <c r="F33" s="3">
        <f t="shared" si="0"/>
        <v>71</v>
      </c>
      <c r="G33" s="3">
        <f t="shared" si="1"/>
        <v>68</v>
      </c>
      <c r="H33" s="3">
        <f t="shared" si="2"/>
        <v>39</v>
      </c>
    </row>
    <row r="34" spans="1:8" x14ac:dyDescent="0.35">
      <c r="A34" s="2" t="s">
        <v>30</v>
      </c>
      <c r="B34" s="3">
        <v>5</v>
      </c>
      <c r="C34" s="3">
        <v>10307</v>
      </c>
      <c r="D34" s="3">
        <v>7392</v>
      </c>
      <c r="E34" s="3">
        <v>8356</v>
      </c>
      <c r="F34" s="3">
        <f t="shared" si="0"/>
        <v>26060</v>
      </c>
      <c r="G34" s="3">
        <f t="shared" si="1"/>
        <v>18668</v>
      </c>
      <c r="H34" s="3">
        <f t="shared" si="2"/>
        <v>17704</v>
      </c>
    </row>
    <row r="35" spans="1:8" x14ac:dyDescent="0.35">
      <c r="A35" s="2" t="s">
        <v>31</v>
      </c>
      <c r="B35" s="3">
        <v>5</v>
      </c>
      <c r="C35" s="3">
        <v>1849</v>
      </c>
      <c r="D35" s="3">
        <v>2828</v>
      </c>
      <c r="E35" s="3">
        <v>1697</v>
      </c>
      <c r="F35" s="3">
        <f t="shared" si="0"/>
        <v>6379</v>
      </c>
      <c r="G35" s="3">
        <f t="shared" si="1"/>
        <v>3551</v>
      </c>
      <c r="H35" s="3">
        <f t="shared" si="2"/>
        <v>4682</v>
      </c>
    </row>
    <row r="36" spans="1:8" x14ac:dyDescent="0.35">
      <c r="A36" t="s">
        <v>77</v>
      </c>
      <c r="B36" s="3">
        <v>0</v>
      </c>
      <c r="C36" s="3">
        <v>42</v>
      </c>
      <c r="D36" s="3">
        <v>367</v>
      </c>
      <c r="E36" s="3">
        <v>31</v>
      </c>
      <c r="F36" s="3">
        <f t="shared" si="0"/>
        <v>440</v>
      </c>
      <c r="G36" s="3">
        <f t="shared" si="1"/>
        <v>73</v>
      </c>
      <c r="H36" s="3">
        <f t="shared" si="2"/>
        <v>409</v>
      </c>
    </row>
    <row r="37" spans="1:8" x14ac:dyDescent="0.35">
      <c r="A37" t="s">
        <v>78</v>
      </c>
      <c r="B37" s="3">
        <v>10</v>
      </c>
      <c r="C37" s="3">
        <v>13229</v>
      </c>
      <c r="D37" s="3">
        <v>9167</v>
      </c>
      <c r="E37" s="3">
        <v>12043</v>
      </c>
      <c r="F37" s="3">
        <f t="shared" si="0"/>
        <v>34449</v>
      </c>
      <c r="G37" s="3">
        <f t="shared" si="1"/>
        <v>25282</v>
      </c>
      <c r="H37" s="3">
        <f t="shared" si="2"/>
        <v>22406</v>
      </c>
    </row>
    <row r="38" spans="1:8" x14ac:dyDescent="0.35">
      <c r="A38" s="2" t="s">
        <v>32</v>
      </c>
      <c r="B38" s="3">
        <v>13</v>
      </c>
      <c r="C38" s="3">
        <v>13798</v>
      </c>
      <c r="D38" s="3">
        <v>15947</v>
      </c>
      <c r="E38" s="3">
        <v>9803</v>
      </c>
      <c r="F38" s="3">
        <f t="shared" si="0"/>
        <v>39561</v>
      </c>
      <c r="G38" s="3">
        <f t="shared" si="1"/>
        <v>23614</v>
      </c>
      <c r="H38" s="3">
        <f t="shared" si="2"/>
        <v>29758</v>
      </c>
    </row>
    <row r="39" spans="1:8" x14ac:dyDescent="0.35">
      <c r="A39" s="2" t="s">
        <v>33</v>
      </c>
      <c r="B39" s="3">
        <v>12</v>
      </c>
      <c r="C39" s="3">
        <v>12456</v>
      </c>
      <c r="D39" s="3">
        <v>8094</v>
      </c>
      <c r="E39" s="3">
        <v>7258</v>
      </c>
      <c r="F39" s="3">
        <f t="shared" si="0"/>
        <v>27820</v>
      </c>
      <c r="G39" s="3">
        <f t="shared" si="1"/>
        <v>19726</v>
      </c>
      <c r="H39" s="3">
        <f t="shared" si="2"/>
        <v>20562</v>
      </c>
    </row>
    <row r="40" spans="1:8" x14ac:dyDescent="0.35">
      <c r="A40" s="2" t="s">
        <v>34</v>
      </c>
      <c r="B40" s="3">
        <v>9</v>
      </c>
      <c r="C40" s="3">
        <v>12305</v>
      </c>
      <c r="D40" s="3">
        <v>11215</v>
      </c>
      <c r="E40" s="3">
        <v>10649</v>
      </c>
      <c r="F40" s="3">
        <f t="shared" si="0"/>
        <v>34178</v>
      </c>
      <c r="G40" s="3">
        <f t="shared" si="1"/>
        <v>22963</v>
      </c>
      <c r="H40" s="3">
        <f t="shared" si="2"/>
        <v>23529</v>
      </c>
    </row>
    <row r="41" spans="1:8" x14ac:dyDescent="0.35">
      <c r="A41" s="2" t="s">
        <v>35</v>
      </c>
      <c r="B41" s="3">
        <v>0</v>
      </c>
      <c r="C41" s="3">
        <v>13</v>
      </c>
      <c r="D41" s="3">
        <v>19</v>
      </c>
      <c r="E41" s="3">
        <v>69</v>
      </c>
      <c r="F41" s="3">
        <f t="shared" si="0"/>
        <v>101</v>
      </c>
      <c r="G41" s="3">
        <f t="shared" si="1"/>
        <v>82</v>
      </c>
      <c r="H41" s="3">
        <f t="shared" si="2"/>
        <v>32</v>
      </c>
    </row>
    <row r="42" spans="1:8" x14ac:dyDescent="0.35">
      <c r="A42" s="2" t="s">
        <v>36</v>
      </c>
      <c r="B42" s="3">
        <v>180</v>
      </c>
      <c r="C42" s="3">
        <v>19688</v>
      </c>
      <c r="D42" s="3">
        <v>20143</v>
      </c>
      <c r="E42" s="3">
        <v>19182</v>
      </c>
      <c r="F42" s="3">
        <f t="shared" si="0"/>
        <v>59193</v>
      </c>
      <c r="G42" s="3">
        <f t="shared" si="1"/>
        <v>39050</v>
      </c>
      <c r="H42" s="3">
        <f t="shared" si="2"/>
        <v>40011</v>
      </c>
    </row>
    <row r="43" spans="1:8" x14ac:dyDescent="0.35">
      <c r="A43" s="2" t="s">
        <v>37</v>
      </c>
      <c r="B43" s="3">
        <v>1</v>
      </c>
      <c r="C43" s="3">
        <v>7247</v>
      </c>
      <c r="D43" s="3">
        <v>8726</v>
      </c>
      <c r="E43" s="3">
        <v>7133</v>
      </c>
      <c r="F43" s="3">
        <f t="shared" si="0"/>
        <v>23107</v>
      </c>
      <c r="G43" s="3">
        <f t="shared" si="1"/>
        <v>14381</v>
      </c>
      <c r="H43" s="3">
        <f t="shared" si="2"/>
        <v>15974</v>
      </c>
    </row>
    <row r="44" spans="1:8" x14ac:dyDescent="0.35">
      <c r="A44" s="2" t="s">
        <v>38</v>
      </c>
      <c r="B44" s="3">
        <v>1</v>
      </c>
      <c r="C44" s="3">
        <v>2702</v>
      </c>
      <c r="D44" s="3">
        <v>4616</v>
      </c>
      <c r="E44" s="3">
        <v>3916</v>
      </c>
      <c r="F44" s="3">
        <f t="shared" si="0"/>
        <v>11235</v>
      </c>
      <c r="G44" s="3">
        <f t="shared" si="1"/>
        <v>6619</v>
      </c>
      <c r="H44" s="3">
        <f t="shared" si="2"/>
        <v>7319</v>
      </c>
    </row>
    <row r="45" spans="1:8" x14ac:dyDescent="0.35">
      <c r="A45" s="2" t="s">
        <v>39</v>
      </c>
      <c r="B45" s="3">
        <v>4</v>
      </c>
      <c r="C45" s="3">
        <v>1659</v>
      </c>
      <c r="D45" s="3">
        <v>1187</v>
      </c>
      <c r="E45" s="3">
        <v>3477</v>
      </c>
      <c r="F45" s="3">
        <f t="shared" si="0"/>
        <v>6327</v>
      </c>
      <c r="G45" s="3">
        <f t="shared" si="1"/>
        <v>5140</v>
      </c>
      <c r="H45" s="3">
        <f t="shared" si="2"/>
        <v>2850</v>
      </c>
    </row>
    <row r="46" spans="1:8" x14ac:dyDescent="0.35">
      <c r="A46" s="2" t="s">
        <v>40</v>
      </c>
      <c r="B46" s="3">
        <v>1</v>
      </c>
      <c r="C46" s="3">
        <v>766</v>
      </c>
      <c r="D46" s="3">
        <v>603</v>
      </c>
      <c r="E46" s="3">
        <v>149</v>
      </c>
      <c r="F46" s="3">
        <f t="shared" si="0"/>
        <v>1519</v>
      </c>
      <c r="G46" s="3">
        <f t="shared" si="1"/>
        <v>916</v>
      </c>
      <c r="H46" s="3">
        <f t="shared" si="2"/>
        <v>1370</v>
      </c>
    </row>
    <row r="47" spans="1:8" x14ac:dyDescent="0.35">
      <c r="A47" s="2" t="s">
        <v>41</v>
      </c>
      <c r="B47" s="3">
        <v>1</v>
      </c>
      <c r="C47" s="3">
        <v>1838</v>
      </c>
      <c r="D47" s="3">
        <v>2826</v>
      </c>
      <c r="E47" s="3">
        <v>2241</v>
      </c>
      <c r="F47" s="3">
        <f t="shared" si="0"/>
        <v>6906</v>
      </c>
      <c r="G47" s="3">
        <f t="shared" si="1"/>
        <v>4080</v>
      </c>
      <c r="H47" s="3">
        <f t="shared" si="2"/>
        <v>4665</v>
      </c>
    </row>
    <row r="48" spans="1:8" x14ac:dyDescent="0.35">
      <c r="A48" s="2" t="s">
        <v>42</v>
      </c>
      <c r="B48" s="3">
        <v>4</v>
      </c>
      <c r="C48" s="3">
        <v>7847</v>
      </c>
      <c r="D48" s="3">
        <v>5773</v>
      </c>
      <c r="E48" s="3">
        <v>8513</v>
      </c>
      <c r="F48" s="3">
        <f t="shared" si="0"/>
        <v>22137</v>
      </c>
      <c r="G48" s="3">
        <f t="shared" si="1"/>
        <v>16364</v>
      </c>
      <c r="H48" s="3">
        <f t="shared" si="2"/>
        <v>13624</v>
      </c>
    </row>
    <row r="49" spans="1:8" x14ac:dyDescent="0.35">
      <c r="A49" s="2" t="s">
        <v>43</v>
      </c>
      <c r="B49" s="3">
        <v>0</v>
      </c>
      <c r="C49" s="3">
        <v>123</v>
      </c>
      <c r="D49" s="3">
        <v>3013</v>
      </c>
      <c r="E49" s="3">
        <v>860</v>
      </c>
      <c r="F49" s="3">
        <f t="shared" si="0"/>
        <v>3996</v>
      </c>
      <c r="G49" s="3">
        <f t="shared" si="1"/>
        <v>983</v>
      </c>
      <c r="H49" s="3">
        <f t="shared" si="2"/>
        <v>3136</v>
      </c>
    </row>
    <row r="50" spans="1:8" x14ac:dyDescent="0.35">
      <c r="A50" s="2" t="s">
        <v>44</v>
      </c>
      <c r="B50" s="3">
        <v>0</v>
      </c>
      <c r="C50" s="3">
        <v>859</v>
      </c>
      <c r="D50" s="3">
        <v>650</v>
      </c>
      <c r="E50" s="3">
        <v>716</v>
      </c>
      <c r="F50" s="3">
        <f t="shared" si="0"/>
        <v>2225</v>
      </c>
      <c r="G50" s="3">
        <f t="shared" si="1"/>
        <v>1575</v>
      </c>
      <c r="H50" s="3">
        <f t="shared" si="2"/>
        <v>1509</v>
      </c>
    </row>
    <row r="51" spans="1:8" x14ac:dyDescent="0.35">
      <c r="A51" s="2" t="s">
        <v>45</v>
      </c>
      <c r="B51" s="3">
        <v>0</v>
      </c>
      <c r="C51" s="3">
        <v>1338</v>
      </c>
      <c r="D51" s="3">
        <v>48</v>
      </c>
      <c r="E51" s="3">
        <v>425</v>
      </c>
      <c r="F51" s="3">
        <f t="shared" si="0"/>
        <v>1811</v>
      </c>
      <c r="G51" s="3">
        <f t="shared" si="1"/>
        <v>1763</v>
      </c>
      <c r="H51" s="3">
        <f t="shared" si="2"/>
        <v>1386</v>
      </c>
    </row>
    <row r="52" spans="1:8" x14ac:dyDescent="0.35">
      <c r="A52" s="2" t="s">
        <v>46</v>
      </c>
      <c r="B52" s="3">
        <v>0</v>
      </c>
      <c r="C52" s="3">
        <v>3223</v>
      </c>
      <c r="D52" s="3">
        <v>3343</v>
      </c>
      <c r="E52" s="3">
        <v>2858</v>
      </c>
      <c r="F52" s="3">
        <f t="shared" si="0"/>
        <v>9424</v>
      </c>
      <c r="G52" s="3">
        <f t="shared" si="1"/>
        <v>6081</v>
      </c>
      <c r="H52" s="3">
        <f t="shared" si="2"/>
        <v>6566</v>
      </c>
    </row>
    <row r="53" spans="1:8" x14ac:dyDescent="0.35">
      <c r="A53" s="2" t="s">
        <v>47</v>
      </c>
      <c r="B53" s="3">
        <v>6</v>
      </c>
      <c r="C53" s="3">
        <v>7180</v>
      </c>
      <c r="D53" s="3">
        <v>9173</v>
      </c>
      <c r="E53" s="3">
        <v>5000</v>
      </c>
      <c r="F53" s="3">
        <f t="shared" si="0"/>
        <v>21359</v>
      </c>
      <c r="G53" s="3">
        <f t="shared" si="1"/>
        <v>12186</v>
      </c>
      <c r="H53" s="3">
        <f t="shared" si="2"/>
        <v>16359</v>
      </c>
    </row>
    <row r="54" spans="1:8" x14ac:dyDescent="0.35">
      <c r="A54" t="s">
        <v>79</v>
      </c>
      <c r="B54" s="3">
        <v>0</v>
      </c>
      <c r="C54" s="3">
        <v>20</v>
      </c>
      <c r="D54" s="3">
        <v>24</v>
      </c>
      <c r="E54" s="3">
        <v>17</v>
      </c>
      <c r="F54" s="3">
        <f t="shared" si="0"/>
        <v>61</v>
      </c>
      <c r="G54" s="3">
        <f t="shared" si="1"/>
        <v>37</v>
      </c>
      <c r="H54" s="3">
        <f t="shared" si="2"/>
        <v>44</v>
      </c>
    </row>
    <row r="55" spans="1:8" x14ac:dyDescent="0.35">
      <c r="A55" s="2" t="s">
        <v>48</v>
      </c>
      <c r="B55" s="3">
        <v>1</v>
      </c>
      <c r="C55" s="3">
        <v>3725</v>
      </c>
      <c r="D55" s="3">
        <v>3805</v>
      </c>
      <c r="E55" s="3">
        <v>2579</v>
      </c>
      <c r="F55" s="3">
        <f t="shared" si="0"/>
        <v>10110</v>
      </c>
      <c r="G55" s="3">
        <f t="shared" si="1"/>
        <v>6305</v>
      </c>
      <c r="H55" s="3">
        <f t="shared" si="2"/>
        <v>7531</v>
      </c>
    </row>
    <row r="56" spans="1:8" x14ac:dyDescent="0.35">
      <c r="A56" s="2" t="s">
        <v>49</v>
      </c>
      <c r="B56" s="3">
        <v>1</v>
      </c>
      <c r="C56" s="3">
        <v>2340</v>
      </c>
      <c r="D56" s="3">
        <v>3304</v>
      </c>
      <c r="E56" s="3">
        <v>3328</v>
      </c>
      <c r="F56" s="3">
        <f t="shared" si="0"/>
        <v>8973</v>
      </c>
      <c r="G56" s="3">
        <f t="shared" si="1"/>
        <v>5669</v>
      </c>
      <c r="H56" s="3">
        <f t="shared" si="2"/>
        <v>5645</v>
      </c>
    </row>
    <row r="57" spans="1:8" x14ac:dyDescent="0.35">
      <c r="A57" s="2" t="s">
        <v>50</v>
      </c>
      <c r="B57" s="3">
        <v>0</v>
      </c>
      <c r="C57" s="3">
        <v>9051</v>
      </c>
      <c r="D57" s="3">
        <v>5896</v>
      </c>
      <c r="E57" s="3">
        <v>9365</v>
      </c>
      <c r="F57" s="3">
        <f t="shared" si="0"/>
        <v>24312</v>
      </c>
      <c r="G57" s="3">
        <f t="shared" si="1"/>
        <v>18416</v>
      </c>
      <c r="H57" s="3">
        <f t="shared" si="2"/>
        <v>14947</v>
      </c>
    </row>
    <row r="58" spans="1:8" x14ac:dyDescent="0.35">
      <c r="A58" s="2" t="s">
        <v>52</v>
      </c>
      <c r="B58" s="3">
        <v>6</v>
      </c>
      <c r="C58" s="3">
        <v>19121</v>
      </c>
      <c r="D58" s="3">
        <v>25282</v>
      </c>
      <c r="E58" s="3">
        <v>17932</v>
      </c>
      <c r="F58" s="3">
        <f t="shared" si="0"/>
        <v>62341</v>
      </c>
      <c r="G58" s="3">
        <f t="shared" si="1"/>
        <v>37059</v>
      </c>
      <c r="H58" s="3">
        <f t="shared" si="2"/>
        <v>44409</v>
      </c>
    </row>
    <row r="59" spans="1:8" x14ac:dyDescent="0.35">
      <c r="A59" s="2" t="s">
        <v>53</v>
      </c>
      <c r="B59" s="3">
        <v>0</v>
      </c>
      <c r="C59" s="3">
        <v>3941</v>
      </c>
      <c r="D59" s="3">
        <v>4754</v>
      </c>
      <c r="E59" s="3">
        <v>3460</v>
      </c>
      <c r="F59" s="3">
        <f t="shared" si="0"/>
        <v>12155</v>
      </c>
      <c r="G59" s="3">
        <f t="shared" si="1"/>
        <v>7401</v>
      </c>
      <c r="H59" s="3">
        <f t="shared" si="2"/>
        <v>8695</v>
      </c>
    </row>
    <row r="60" spans="1:8" x14ac:dyDescent="0.35">
      <c r="A60" s="2" t="s">
        <v>51</v>
      </c>
      <c r="B60" s="3">
        <v>4</v>
      </c>
      <c r="C60" s="3">
        <v>4879</v>
      </c>
      <c r="D60" s="3">
        <v>5604</v>
      </c>
      <c r="E60" s="3">
        <v>3052</v>
      </c>
      <c r="F60" s="3">
        <f t="shared" si="0"/>
        <v>13539</v>
      </c>
      <c r="G60" s="3">
        <f t="shared" si="1"/>
        <v>7935</v>
      </c>
      <c r="H60" s="3">
        <f t="shared" si="2"/>
        <v>10487</v>
      </c>
    </row>
    <row r="61" spans="1:8" x14ac:dyDescent="0.35">
      <c r="A61" s="2" t="s">
        <v>54</v>
      </c>
      <c r="B61" s="3">
        <v>4</v>
      </c>
      <c r="C61" s="3">
        <v>9069</v>
      </c>
      <c r="D61" s="3">
        <v>7627</v>
      </c>
      <c r="E61" s="3">
        <v>8565</v>
      </c>
      <c r="F61" s="3">
        <f t="shared" si="0"/>
        <v>25265</v>
      </c>
      <c r="G61" s="3">
        <f t="shared" si="1"/>
        <v>17638</v>
      </c>
      <c r="H61" s="3">
        <f t="shared" si="2"/>
        <v>16700</v>
      </c>
    </row>
    <row r="62" spans="1:8" x14ac:dyDescent="0.35">
      <c r="A62" s="2" t="s">
        <v>55</v>
      </c>
      <c r="B62" s="3">
        <v>0</v>
      </c>
      <c r="C62" s="3">
        <v>5455</v>
      </c>
      <c r="D62" s="3">
        <v>4994</v>
      </c>
      <c r="E62" s="3">
        <v>4950</v>
      </c>
      <c r="F62" s="3">
        <f t="shared" si="0"/>
        <v>15399</v>
      </c>
      <c r="G62" s="3">
        <f t="shared" si="1"/>
        <v>10405</v>
      </c>
      <c r="H62" s="3">
        <f t="shared" si="2"/>
        <v>10449</v>
      </c>
    </row>
    <row r="63" spans="1:8" x14ac:dyDescent="0.35">
      <c r="A63" s="2" t="s">
        <v>56</v>
      </c>
      <c r="B63" s="3">
        <v>6</v>
      </c>
      <c r="C63" s="3">
        <v>4562</v>
      </c>
      <c r="D63" s="3">
        <v>6538</v>
      </c>
      <c r="E63" s="3">
        <v>3554</v>
      </c>
      <c r="F63" s="3">
        <f t="shared" si="0"/>
        <v>14660</v>
      </c>
      <c r="G63" s="3">
        <f t="shared" si="1"/>
        <v>8122</v>
      </c>
      <c r="H63" s="3">
        <f t="shared" si="2"/>
        <v>11106</v>
      </c>
    </row>
    <row r="64" spans="1:8" x14ac:dyDescent="0.35">
      <c r="A64" s="2" t="s">
        <v>57</v>
      </c>
      <c r="B64" s="3">
        <v>0</v>
      </c>
      <c r="C64" s="3">
        <v>2766</v>
      </c>
      <c r="D64" s="3">
        <v>4583</v>
      </c>
      <c r="E64" s="3">
        <v>3935</v>
      </c>
      <c r="F64" s="3">
        <f t="shared" si="0"/>
        <v>11284</v>
      </c>
      <c r="G64" s="3">
        <f t="shared" si="1"/>
        <v>6701</v>
      </c>
      <c r="H64" s="3">
        <f t="shared" si="2"/>
        <v>7349</v>
      </c>
    </row>
    <row r="65" spans="1:8" x14ac:dyDescent="0.35">
      <c r="A65" s="5" t="s">
        <v>58</v>
      </c>
      <c r="B65" s="6">
        <f>SUM(B6:B64)</f>
        <v>509</v>
      </c>
      <c r="C65" s="6">
        <f t="shared" ref="C65:G65" si="3">SUM(C6:C64)</f>
        <v>302554</v>
      </c>
      <c r="D65" s="6">
        <f t="shared" si="3"/>
        <v>293458</v>
      </c>
      <c r="E65" s="6">
        <f t="shared" si="3"/>
        <v>293423</v>
      </c>
      <c r="F65" s="6">
        <f t="shared" si="3"/>
        <v>889944</v>
      </c>
      <c r="G65" s="6">
        <f t="shared" si="3"/>
        <v>596486</v>
      </c>
      <c r="H65" s="7">
        <f t="shared" ref="H65" si="4">C65+D65+B65</f>
        <v>596521</v>
      </c>
    </row>
    <row r="68" spans="1:8" x14ac:dyDescent="0.35">
      <c r="A68" s="4" t="s">
        <v>62</v>
      </c>
      <c r="B68" s="4" t="s">
        <v>6</v>
      </c>
      <c r="C68" s="4"/>
    </row>
    <row r="69" spans="1:8" ht="43.5" x14ac:dyDescent="0.35">
      <c r="A69" s="4" t="s">
        <v>63</v>
      </c>
      <c r="B69" s="4" t="s">
        <v>0</v>
      </c>
      <c r="C69" s="4" t="s">
        <v>59</v>
      </c>
    </row>
    <row r="70" spans="1:8" ht="43.5" x14ac:dyDescent="0.35">
      <c r="A70" s="4" t="s">
        <v>64</v>
      </c>
      <c r="B70" s="4" t="s">
        <v>1</v>
      </c>
      <c r="C70" s="4" t="s">
        <v>60</v>
      </c>
    </row>
    <row r="71" spans="1:8" ht="29" x14ac:dyDescent="0.35">
      <c r="A71" s="4" t="s">
        <v>65</v>
      </c>
      <c r="B71" s="4" t="s">
        <v>2</v>
      </c>
      <c r="C71" s="4" t="s">
        <v>61</v>
      </c>
    </row>
    <row r="72" spans="1:8" x14ac:dyDescent="0.35">
      <c r="A72" s="4" t="s">
        <v>66</v>
      </c>
      <c r="B72" s="4" t="s">
        <v>3</v>
      </c>
      <c r="C72" s="4" t="s">
        <v>69</v>
      </c>
    </row>
    <row r="73" spans="1:8" x14ac:dyDescent="0.35">
      <c r="A73" s="4" t="s">
        <v>67</v>
      </c>
      <c r="B73" s="4" t="s">
        <v>4</v>
      </c>
      <c r="C73" s="4" t="s">
        <v>70</v>
      </c>
    </row>
    <row r="74" spans="1:8" x14ac:dyDescent="0.35">
      <c r="A74" s="4" t="s">
        <v>68</v>
      </c>
      <c r="B74" s="4" t="s">
        <v>5</v>
      </c>
      <c r="C74" s="4" t="s">
        <v>71</v>
      </c>
    </row>
    <row r="75" spans="1:8" x14ac:dyDescent="0.35">
      <c r="A75" s="4"/>
    </row>
    <row r="78" spans="1:8" x14ac:dyDescent="0.35">
      <c r="A78" s="2" t="s">
        <v>52</v>
      </c>
    </row>
    <row r="79" spans="1:8" x14ac:dyDescent="0.35">
      <c r="A79" s="2" t="s">
        <v>53</v>
      </c>
    </row>
    <row r="80" spans="1:8" x14ac:dyDescent="0.35">
      <c r="A80" s="2" t="s">
        <v>51</v>
      </c>
    </row>
  </sheetData>
  <pageMargins left="0.7" right="0.7" top="0.75" bottom="0.75" header="0.3" footer="0.3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prestiti locali e interrprestit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Lucini Paolo</cp:lastModifiedBy>
  <cp:lastPrinted>2021-01-28T09:27:04Z</cp:lastPrinted>
  <dcterms:created xsi:type="dcterms:W3CDTF">2020-01-08T17:50:56Z</dcterms:created>
  <dcterms:modified xsi:type="dcterms:W3CDTF">2021-01-28T09:52:41Z</dcterms:modified>
</cp:coreProperties>
</file>