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95" windowWidth="17055" windowHeight="10710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<sst xmlns="http://schemas.openxmlformats.org/spreadsheetml/2006/main" count="582" uniqueCount="82">
  <si>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</si>
  <si>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</si>
  <si>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</si>
  <si>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</si>
  <si>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</si>
  <si>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</si>
  <si>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</si>
  <si>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</si>
  <si>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</si>
  <si>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</si>
  <si>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</si>
  <si>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</si>
  <si>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</si>
  <si>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</si>
  <si>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</si>
  <si>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</si>
  <si>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</si>
  <si>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</si>
  <si>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</si>
  <si>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</si>
  <si>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</si>
  <si>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</si>
  <si>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</si>
  <si>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</si>
  <si>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</si>
  <si>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</si>
  <si>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</si>
  <si>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</si>
  <si>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</si>
  <si>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</si>
  <si>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</si>
  <si>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</si>
  <si>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</si>
  <si>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</si>
  <si>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</si>
  <si>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</si>
  <si>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</si>
  <si>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</si>
  <si>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</si>
  <si>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</si>
  <si>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</si>
  <si>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</si>
  <si>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</si>
  <si>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</si>
  <si>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</si>
  <si>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</si>
  <si>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</si>
  <si>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</si>
  <si>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</si>
  <si>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</si>
  <si>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</si>
  <si>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</si>
  <si>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</si>
  <si>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</si>
  <si>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</si>
  <si>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</si>
  <si>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</si>
  <si>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</si>
  <si>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</si>
  <si>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</si>
  <si>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Rho - ITIS "Stanislao Cannizzaro"</t>
  </si>
  <si>
    <t>Biblioteca Comunale di San Pietro all'Olmo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</si>
  <si>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</si>
  <si>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</si>
  <si>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</si>
  <si>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</si>
  <si>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</si>
  <si>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Parabiago - Biblioteca Civica Popolare</t>
  </si>
  <si>
    <t>Pero - Biblioteca di Cerchiate</t>
  </si>
  <si>
    <t>Pero - Biblioteca Puntopero</t>
  </si>
  <si>
    <t>Rho - Piras</t>
  </si>
  <si>
    <t>Sesto San Giovanni - Biblioteca dei Ragazzi Virgilio Canzi</t>
  </si>
  <si>
    <t>Sesto San Giovanni - Karl Marx</t>
  </si>
  <si>
    <t>Barbaiana  Biblioteca decentrata  di Lainate</t>
  </si>
  <si>
    <t>Bollate - Scuola primaria Iqbal Masih</t>
  </si>
  <si>
    <t>Cusano Milanino</t>
  </si>
  <si>
    <t>Pero - Puntocerchiate</t>
  </si>
  <si>
    <t>Rescaldina - Lea Garofalo</t>
  </si>
  <si>
    <t>Rho - Lucernate</t>
  </si>
  <si>
    <t>RHO BIBLIOTECA IISS  OLIVETTI</t>
  </si>
  <si>
    <t>prestiti mese</t>
  </si>
  <si>
    <t>febbraio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</si>
</sst>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0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12192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114300</xdr:rowOff>
    </xdr:from>
    <xdr:to>
      <xdr:col>5</xdr:col>
      <xdr:colOff>1152525</xdr:colOff>
      <xdr:row>2</xdr:row>
      <xdr:rowOff>114300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257800" y="114300"/>
          <a:ext cx="3362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41338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8467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238625" y="19050"/>
          <a:ext cx="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880"/>
  <sheetViews>
    <sheetView zoomScalePageLayoutView="0" workbookViewId="0" topLeftCell="A1">
      <selection activeCell="A6" sqref="A6:D71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4" width="18.28125" style="13" bestFit="1" customWidth="1"/>
    <col min="5" max="5" width="7.421875" style="13" bestFit="1" customWidth="1"/>
    <col min="6" max="8" width="18.28125" style="13" bestFit="1" customWidth="1"/>
    <col min="9" max="9" width="9.140625" style="13" customWidth="1"/>
    <col min="10" max="11" width="18.28125" style="13" bestFit="1" customWidth="1"/>
    <col min="12" max="16384" width="9.140625" style="13" customWidth="1"/>
  </cols>
  <sheetData>
    <row r="1" ht="15.75">
      <c r="A1" s="8" t="s">
        <v>49</v>
      </c>
    </row>
    <row r="2" spans="1:2" ht="12.75">
      <c r="A2" s="1" t="s">
        <v>0</v>
      </c>
      <c r="B2" s="2" t="s">
        <v>45</v>
      </c>
    </row>
    <row r="3" spans="1:2" ht="12.75">
      <c r="A3" s="1" t="s">
        <v>2</v>
      </c>
      <c r="B3" s="2" t="s">
        <v>45</v>
      </c>
    </row>
    <row r="4" spans="1:2" ht="12.75">
      <c r="A4"/>
      <c r="B4"/>
    </row>
    <row r="5" spans="1:2" ht="12.75">
      <c r="A5" s="10"/>
      <c r="B5" s="10" t="s">
        <v>3</v>
      </c>
    </row>
    <row r="6" spans="1:13" ht="12.75">
      <c r="A6" s="10" t="s">
        <v>1</v>
      </c>
      <c r="B6" s="10" t="s">
        <v>5</v>
      </c>
      <c r="C6" s="21" t="s">
        <v>81</v>
      </c>
      <c r="D6" s="20" t="s">
        <v>44</v>
      </c>
      <c r="E6" s="20"/>
      <c r="F6" s="20"/>
      <c r="G6" s="20"/>
      <c r="H6" s="20"/>
      <c r="I6" s="20"/>
      <c r="J6" s="20"/>
      <c r="K6" s="20"/>
      <c r="L6" s="20"/>
      <c r="M6" s="21"/>
    </row>
    <row r="7" spans="1:13" ht="12.75">
      <c r="A7" s="10" t="s">
        <v>6</v>
      </c>
      <c r="B7" s="22">
        <v>6470</v>
      </c>
      <c r="C7" s="24">
        <v>5938</v>
      </c>
      <c r="D7" s="23">
        <v>12408</v>
      </c>
      <c r="E7" s="23"/>
      <c r="F7" s="23"/>
      <c r="G7" s="23"/>
      <c r="H7" s="23"/>
      <c r="I7" s="23"/>
      <c r="J7" s="23"/>
      <c r="K7" s="23"/>
      <c r="L7" s="23"/>
      <c r="M7" s="24"/>
    </row>
    <row r="8" spans="1:13" ht="12.75">
      <c r="A8" s="11" t="s">
        <v>38</v>
      </c>
      <c r="B8" s="5">
        <v>36</v>
      </c>
      <c r="C8" s="7">
        <v>89</v>
      </c>
      <c r="D8" s="3">
        <v>125</v>
      </c>
      <c r="E8" s="3"/>
      <c r="F8" s="3"/>
      <c r="G8" s="3"/>
      <c r="H8" s="3"/>
      <c r="I8" s="3"/>
      <c r="J8" s="3"/>
      <c r="K8" s="3"/>
      <c r="L8" s="3"/>
      <c r="M8" s="7"/>
    </row>
    <row r="9" spans="1:13" ht="12.75">
      <c r="A9" s="11" t="s">
        <v>17</v>
      </c>
      <c r="B9" s="5">
        <v>1439</v>
      </c>
      <c r="C9" s="7">
        <v>1324</v>
      </c>
      <c r="D9" s="3">
        <v>2763</v>
      </c>
      <c r="E9" s="3"/>
      <c r="F9" s="3"/>
      <c r="G9" s="3"/>
      <c r="H9" s="3"/>
      <c r="I9" s="3"/>
      <c r="J9" s="3"/>
      <c r="K9" s="3"/>
      <c r="L9" s="3"/>
      <c r="M9" s="7"/>
    </row>
    <row r="10" spans="1:13" ht="12.75">
      <c r="A10" s="11" t="s">
        <v>73</v>
      </c>
      <c r="B10" s="5">
        <v>643</v>
      </c>
      <c r="C10" s="7">
        <v>812</v>
      </c>
      <c r="D10" s="3">
        <v>1455</v>
      </c>
      <c r="E10" s="3"/>
      <c r="F10" s="3"/>
      <c r="G10" s="3"/>
      <c r="H10" s="3"/>
      <c r="I10" s="3"/>
      <c r="J10" s="3"/>
      <c r="K10" s="3"/>
      <c r="L10" s="3"/>
      <c r="M10" s="7"/>
    </row>
    <row r="11" spans="1:13" ht="12.75">
      <c r="A11" s="11" t="s">
        <v>61</v>
      </c>
      <c r="B11" s="5">
        <v>710</v>
      </c>
      <c r="C11" s="7">
        <v>742</v>
      </c>
      <c r="D11" s="3">
        <v>1452</v>
      </c>
      <c r="E11" s="3"/>
      <c r="F11" s="3"/>
      <c r="G11" s="3"/>
      <c r="H11" s="3"/>
      <c r="I11" s="3"/>
      <c r="J11" s="3"/>
      <c r="K11" s="3"/>
      <c r="L11" s="3"/>
      <c r="M11" s="7"/>
    </row>
    <row r="12" spans="1:13" ht="12.75">
      <c r="A12" s="11" t="s">
        <v>8</v>
      </c>
      <c r="B12" s="5">
        <v>7015</v>
      </c>
      <c r="C12" s="7">
        <v>6711</v>
      </c>
      <c r="D12" s="3">
        <v>13726</v>
      </c>
      <c r="E12" s="3"/>
      <c r="F12" s="3"/>
      <c r="G12" s="3"/>
      <c r="H12" s="3"/>
      <c r="I12" s="3"/>
      <c r="J12" s="3"/>
      <c r="K12" s="3"/>
      <c r="L12" s="3"/>
      <c r="M12" s="7"/>
    </row>
    <row r="13" spans="1:13" ht="12.75">
      <c r="A13" s="11" t="s">
        <v>40</v>
      </c>
      <c r="B13" s="5"/>
      <c r="C13" s="7">
        <v>29</v>
      </c>
      <c r="D13" s="3">
        <v>29</v>
      </c>
      <c r="E13" s="3"/>
      <c r="F13" s="3"/>
      <c r="G13" s="3"/>
      <c r="H13" s="3"/>
      <c r="I13" s="3"/>
      <c r="J13" s="3"/>
      <c r="K13" s="3"/>
      <c r="L13" s="3"/>
      <c r="M13" s="7"/>
    </row>
    <row r="14" spans="1:13" ht="12.75">
      <c r="A14" s="11" t="s">
        <v>9</v>
      </c>
      <c r="B14" s="5">
        <v>1729</v>
      </c>
      <c r="C14" s="7">
        <v>1689</v>
      </c>
      <c r="D14" s="3">
        <v>3418</v>
      </c>
      <c r="E14" s="3"/>
      <c r="F14" s="3"/>
      <c r="G14" s="3"/>
      <c r="H14" s="3"/>
      <c r="I14" s="3"/>
      <c r="J14" s="3"/>
      <c r="K14" s="3"/>
      <c r="L14" s="3"/>
      <c r="M14" s="7"/>
    </row>
    <row r="15" spans="1:13" ht="12.75">
      <c r="A15" s="11" t="s">
        <v>56</v>
      </c>
      <c r="B15" s="5">
        <v>102</v>
      </c>
      <c r="C15" s="7">
        <v>83</v>
      </c>
      <c r="D15" s="3">
        <v>185</v>
      </c>
      <c r="E15" s="3"/>
      <c r="F15" s="3"/>
      <c r="G15" s="3"/>
      <c r="H15" s="3"/>
      <c r="I15" s="3"/>
      <c r="J15" s="3"/>
      <c r="K15" s="3"/>
      <c r="L15" s="3"/>
      <c r="M15" s="7"/>
    </row>
    <row r="16" spans="1:13" ht="12.75">
      <c r="A16" s="11" t="s">
        <v>42</v>
      </c>
      <c r="B16" s="5">
        <v>53</v>
      </c>
      <c r="C16" s="7">
        <v>192</v>
      </c>
      <c r="D16" s="3">
        <v>245</v>
      </c>
      <c r="E16" s="3"/>
      <c r="F16" s="3"/>
      <c r="G16" s="3"/>
      <c r="H16" s="3"/>
      <c r="I16" s="3"/>
      <c r="J16" s="3"/>
      <c r="K16" s="3"/>
      <c r="L16" s="3"/>
      <c r="M16" s="7"/>
    </row>
    <row r="17" spans="1:13" ht="12.75">
      <c r="A17" s="11" t="s">
        <v>74</v>
      </c>
      <c r="B17" s="5">
        <v>32</v>
      </c>
      <c r="C17" s="7">
        <v>94</v>
      </c>
      <c r="D17" s="3">
        <v>126</v>
      </c>
      <c r="E17" s="3"/>
      <c r="F17" s="3"/>
      <c r="G17" s="3"/>
      <c r="H17" s="3"/>
      <c r="I17" s="3"/>
      <c r="J17" s="3"/>
      <c r="K17" s="3"/>
      <c r="L17" s="3"/>
      <c r="M17" s="7"/>
    </row>
    <row r="18" spans="1:13" ht="12.75">
      <c r="A18" s="11" t="s">
        <v>57</v>
      </c>
      <c r="B18" s="5">
        <v>93</v>
      </c>
      <c r="C18" s="7">
        <v>91</v>
      </c>
      <c r="D18" s="3">
        <v>184</v>
      </c>
      <c r="E18" s="3"/>
      <c r="F18" s="3"/>
      <c r="G18" s="3"/>
      <c r="H18" s="3"/>
      <c r="I18" s="3"/>
      <c r="J18" s="3"/>
      <c r="K18" s="3"/>
      <c r="L18" s="3"/>
      <c r="M18" s="7"/>
    </row>
    <row r="19" spans="1:13" ht="12.75">
      <c r="A19" s="11" t="s">
        <v>10</v>
      </c>
      <c r="B19" s="5">
        <v>3056</v>
      </c>
      <c r="C19" s="7">
        <v>3211</v>
      </c>
      <c r="D19" s="3">
        <v>6267</v>
      </c>
      <c r="E19" s="3"/>
      <c r="F19" s="3"/>
      <c r="G19" s="3"/>
      <c r="H19" s="3"/>
      <c r="I19" s="3"/>
      <c r="J19" s="3"/>
      <c r="K19" s="3"/>
      <c r="L19" s="3"/>
      <c r="M19" s="7"/>
    </row>
    <row r="20" spans="1:13" ht="12.75">
      <c r="A20" s="11" t="s">
        <v>18</v>
      </c>
      <c r="B20" s="5">
        <v>1987</v>
      </c>
      <c r="C20" s="7">
        <v>1938</v>
      </c>
      <c r="D20" s="3">
        <v>3925</v>
      </c>
      <c r="E20" s="3"/>
      <c r="F20" s="3"/>
      <c r="G20" s="3"/>
      <c r="H20" s="3"/>
      <c r="I20" s="3"/>
      <c r="J20" s="3"/>
      <c r="K20" s="3"/>
      <c r="L20" s="3"/>
      <c r="M20" s="7"/>
    </row>
    <row r="21" spans="1:13" ht="12.75">
      <c r="A21" s="11" t="s">
        <v>11</v>
      </c>
      <c r="B21" s="5">
        <v>1226</v>
      </c>
      <c r="C21" s="7">
        <v>1105</v>
      </c>
      <c r="D21" s="3">
        <v>2331</v>
      </c>
      <c r="E21" s="3"/>
      <c r="F21" s="3"/>
      <c r="G21" s="3"/>
      <c r="H21" s="3"/>
      <c r="I21" s="3"/>
      <c r="J21" s="3"/>
      <c r="K21" s="3"/>
      <c r="L21" s="3"/>
      <c r="M21" s="7"/>
    </row>
    <row r="22" spans="1:13" ht="12.75">
      <c r="A22" s="11" t="s">
        <v>15</v>
      </c>
      <c r="B22" s="5">
        <v>806</v>
      </c>
      <c r="C22" s="7">
        <v>897</v>
      </c>
      <c r="D22" s="3">
        <v>1703</v>
      </c>
      <c r="E22" s="3"/>
      <c r="F22" s="3"/>
      <c r="G22" s="3"/>
      <c r="H22" s="3"/>
      <c r="I22" s="3"/>
      <c r="J22" s="3"/>
      <c r="K22" s="3"/>
      <c r="L22" s="3"/>
      <c r="M22" s="7"/>
    </row>
    <row r="23" spans="1:13" ht="12.75">
      <c r="A23" s="11" t="s">
        <v>19</v>
      </c>
      <c r="B23" s="5">
        <v>1885</v>
      </c>
      <c r="C23" s="7">
        <v>2244</v>
      </c>
      <c r="D23" s="3">
        <v>4129</v>
      </c>
      <c r="E23" s="3"/>
      <c r="F23" s="3"/>
      <c r="G23" s="3"/>
      <c r="H23" s="3"/>
      <c r="I23" s="3"/>
      <c r="J23" s="3"/>
      <c r="K23" s="3"/>
      <c r="L23" s="3"/>
      <c r="M23" s="7"/>
    </row>
    <row r="24" spans="1:13" ht="12.75">
      <c r="A24" s="11" t="s">
        <v>62</v>
      </c>
      <c r="B24" s="5">
        <v>18677</v>
      </c>
      <c r="C24" s="7">
        <v>17956</v>
      </c>
      <c r="D24" s="3">
        <v>36633</v>
      </c>
      <c r="E24" s="3"/>
      <c r="F24" s="3"/>
      <c r="G24" s="3"/>
      <c r="H24" s="3"/>
      <c r="I24" s="3"/>
      <c r="J24" s="3"/>
      <c r="K24" s="3"/>
      <c r="L24" s="3"/>
      <c r="M24" s="7"/>
    </row>
    <row r="25" spans="1:13" ht="12.75">
      <c r="A25" s="11" t="s">
        <v>58</v>
      </c>
      <c r="B25" s="5">
        <v>35</v>
      </c>
      <c r="C25" s="7">
        <v>33</v>
      </c>
      <c r="D25" s="3">
        <v>68</v>
      </c>
      <c r="E25" s="3"/>
      <c r="F25" s="3"/>
      <c r="G25" s="3"/>
      <c r="H25" s="3"/>
      <c r="I25" s="3"/>
      <c r="J25" s="3"/>
      <c r="K25" s="3"/>
      <c r="L25" s="3"/>
      <c r="M25" s="7"/>
    </row>
    <row r="26" spans="1:13" ht="12.75">
      <c r="A26" s="11" t="s">
        <v>20</v>
      </c>
      <c r="B26" s="5"/>
      <c r="C26" s="7"/>
      <c r="D26" s="3"/>
      <c r="E26" s="3"/>
      <c r="F26" s="3"/>
      <c r="G26" s="3"/>
      <c r="H26" s="3"/>
      <c r="I26" s="3"/>
      <c r="J26" s="3"/>
      <c r="K26" s="3"/>
      <c r="L26" s="3"/>
      <c r="M26" s="7"/>
    </row>
    <row r="27" spans="1:13" ht="12.75">
      <c r="A27" s="11" t="s">
        <v>63</v>
      </c>
      <c r="B27" s="5">
        <v>1151</v>
      </c>
      <c r="C27" s="7">
        <v>1203</v>
      </c>
      <c r="D27" s="3">
        <v>2354</v>
      </c>
      <c r="E27" s="3"/>
      <c r="F27" s="3"/>
      <c r="G27" s="3"/>
      <c r="H27" s="3"/>
      <c r="I27" s="3"/>
      <c r="J27" s="3"/>
      <c r="K27" s="3"/>
      <c r="L27" s="3"/>
      <c r="M27" s="7"/>
    </row>
    <row r="28" spans="1:13" ht="12.75">
      <c r="A28" s="11" t="s">
        <v>64</v>
      </c>
      <c r="B28" s="5">
        <v>2557</v>
      </c>
      <c r="C28" s="7">
        <v>2664</v>
      </c>
      <c r="D28" s="3">
        <v>5221</v>
      </c>
      <c r="E28" s="3"/>
      <c r="F28" s="3"/>
      <c r="G28" s="3"/>
      <c r="H28" s="3"/>
      <c r="I28" s="3"/>
      <c r="J28" s="3"/>
      <c r="K28" s="3"/>
      <c r="L28" s="3"/>
      <c r="M28" s="7"/>
    </row>
    <row r="29" spans="1:13" ht="12.75">
      <c r="A29" s="11" t="s">
        <v>65</v>
      </c>
      <c r="B29" s="5">
        <v>47</v>
      </c>
      <c r="C29" s="7">
        <v>35</v>
      </c>
      <c r="D29" s="3">
        <v>82</v>
      </c>
      <c r="E29" s="3"/>
      <c r="F29" s="3"/>
      <c r="G29" s="3"/>
      <c r="H29" s="3"/>
      <c r="I29" s="3"/>
      <c r="J29" s="3"/>
      <c r="K29" s="3"/>
      <c r="L29" s="3"/>
      <c r="M29" s="7"/>
    </row>
    <row r="30" spans="1:13" ht="12.75">
      <c r="A30" s="11" t="s">
        <v>21</v>
      </c>
      <c r="B30" s="5">
        <v>1794</v>
      </c>
      <c r="C30" s="7">
        <v>1876</v>
      </c>
      <c r="D30" s="3">
        <v>3670</v>
      </c>
      <c r="E30" s="3"/>
      <c r="F30" s="3"/>
      <c r="G30" s="3"/>
      <c r="H30" s="3"/>
      <c r="I30" s="3"/>
      <c r="J30" s="3"/>
      <c r="K30" s="3"/>
      <c r="L30" s="3"/>
      <c r="M30" s="7"/>
    </row>
    <row r="31" spans="1:13" ht="12.75">
      <c r="A31" s="11" t="s">
        <v>41</v>
      </c>
      <c r="B31" s="5">
        <v>37</v>
      </c>
      <c r="C31" s="7">
        <v>52</v>
      </c>
      <c r="D31" s="3">
        <v>89</v>
      </c>
      <c r="E31" s="3"/>
      <c r="F31" s="3"/>
      <c r="G31" s="3"/>
      <c r="H31" s="3"/>
      <c r="I31" s="3"/>
      <c r="J31" s="3"/>
      <c r="K31" s="3"/>
      <c r="L31" s="3"/>
      <c r="M31" s="7"/>
    </row>
    <row r="32" spans="1:13" ht="12.75">
      <c r="A32" s="11" t="s">
        <v>43</v>
      </c>
      <c r="B32" s="5">
        <v>14</v>
      </c>
      <c r="C32" s="7">
        <v>9</v>
      </c>
      <c r="D32" s="3">
        <v>23</v>
      </c>
      <c r="E32" s="3"/>
      <c r="F32" s="3"/>
      <c r="G32" s="3"/>
      <c r="H32" s="3"/>
      <c r="I32" s="3"/>
      <c r="J32" s="3"/>
      <c r="K32" s="3"/>
      <c r="L32" s="3"/>
      <c r="M32" s="7"/>
    </row>
    <row r="33" spans="1:13" ht="12.75">
      <c r="A33" s="11" t="s">
        <v>39</v>
      </c>
      <c r="B33" s="5">
        <v>1</v>
      </c>
      <c r="C33" s="7"/>
      <c r="D33" s="3">
        <v>1</v>
      </c>
      <c r="E33" s="3"/>
      <c r="F33" s="3"/>
      <c r="G33" s="3"/>
      <c r="H33" s="3"/>
      <c r="I33" s="3"/>
      <c r="J33" s="3"/>
      <c r="K33" s="3"/>
      <c r="L33" s="3"/>
      <c r="M33" s="7"/>
    </row>
    <row r="34" spans="1:13" ht="12.75">
      <c r="A34" s="11" t="s">
        <v>75</v>
      </c>
      <c r="B34" s="5">
        <v>3692</v>
      </c>
      <c r="C34" s="7">
        <v>3665</v>
      </c>
      <c r="D34" s="3">
        <v>7357</v>
      </c>
      <c r="E34" s="3"/>
      <c r="F34" s="3"/>
      <c r="G34" s="3"/>
      <c r="H34" s="3"/>
      <c r="I34" s="3"/>
      <c r="J34" s="3"/>
      <c r="K34" s="3"/>
      <c r="L34" s="3"/>
      <c r="M34" s="7"/>
    </row>
    <row r="35" spans="1:13" ht="12.75">
      <c r="A35" s="11" t="s">
        <v>22</v>
      </c>
      <c r="B35" s="5"/>
      <c r="C35" s="7"/>
      <c r="D35" s="3"/>
      <c r="E35" s="3"/>
      <c r="F35" s="3"/>
      <c r="G35" s="3"/>
      <c r="H35" s="3"/>
      <c r="I35" s="3"/>
      <c r="J35" s="3"/>
      <c r="K35" s="3"/>
      <c r="L35" s="3"/>
      <c r="M35" s="7"/>
    </row>
    <row r="36" spans="1:13" ht="12.75">
      <c r="A36" s="11" t="s">
        <v>23</v>
      </c>
      <c r="B36" s="5">
        <v>539</v>
      </c>
      <c r="C36" s="7">
        <v>444</v>
      </c>
      <c r="D36" s="3">
        <v>983</v>
      </c>
      <c r="E36" s="3"/>
      <c r="F36" s="3"/>
      <c r="G36" s="3"/>
      <c r="H36" s="3"/>
      <c r="I36" s="3"/>
      <c r="J36" s="3"/>
      <c r="K36" s="3"/>
      <c r="L36" s="3"/>
      <c r="M36" s="7"/>
    </row>
    <row r="37" spans="1:13" ht="12.75">
      <c r="A37" s="11" t="s">
        <v>12</v>
      </c>
      <c r="B37" s="5">
        <v>4415</v>
      </c>
      <c r="C37" s="7">
        <v>4171</v>
      </c>
      <c r="D37" s="3">
        <v>8586</v>
      </c>
      <c r="E37" s="3"/>
      <c r="F37" s="3"/>
      <c r="G37" s="3"/>
      <c r="H37" s="3"/>
      <c r="I37" s="3"/>
      <c r="J37" s="3"/>
      <c r="K37" s="3"/>
      <c r="L37" s="3"/>
      <c r="M37" s="7"/>
    </row>
    <row r="38" spans="1:13" ht="12.75">
      <c r="A38" s="11" t="s">
        <v>66</v>
      </c>
      <c r="B38" s="5">
        <v>97</v>
      </c>
      <c r="C38" s="7">
        <v>56</v>
      </c>
      <c r="D38" s="3">
        <v>153</v>
      </c>
      <c r="E38" s="3"/>
      <c r="F38" s="3"/>
      <c r="G38" s="3"/>
      <c r="H38" s="3"/>
      <c r="I38" s="3"/>
      <c r="J38" s="3"/>
      <c r="K38" s="3"/>
      <c r="L38" s="3"/>
      <c r="M38" s="7"/>
    </row>
    <row r="39" spans="1:13" ht="12.75">
      <c r="A39" s="11" t="s">
        <v>24</v>
      </c>
      <c r="B39" s="5">
        <v>5136</v>
      </c>
      <c r="C39" s="7">
        <v>5757</v>
      </c>
      <c r="D39" s="3">
        <v>10893</v>
      </c>
      <c r="E39" s="3"/>
      <c r="F39" s="3"/>
      <c r="G39" s="3"/>
      <c r="H39" s="3"/>
      <c r="I39" s="3"/>
      <c r="J39" s="3"/>
      <c r="K39" s="3"/>
      <c r="L39" s="3"/>
      <c r="M39" s="7"/>
    </row>
    <row r="40" spans="1:13" ht="12.75">
      <c r="A40" s="11" t="s">
        <v>16</v>
      </c>
      <c r="B40" s="5">
        <v>4595</v>
      </c>
      <c r="C40" s="7">
        <v>5278</v>
      </c>
      <c r="D40" s="3">
        <v>9873</v>
      </c>
      <c r="E40" s="3"/>
      <c r="F40" s="3"/>
      <c r="G40" s="3"/>
      <c r="H40" s="3"/>
      <c r="I40" s="3"/>
      <c r="J40" s="3"/>
      <c r="K40" s="3"/>
      <c r="L40" s="3"/>
      <c r="M40" s="7"/>
    </row>
    <row r="41" spans="1:13" ht="12.75">
      <c r="A41" s="11" t="s">
        <v>25</v>
      </c>
      <c r="B41" s="5">
        <v>3518</v>
      </c>
      <c r="C41" s="7">
        <v>4124</v>
      </c>
      <c r="D41" s="3">
        <v>7642</v>
      </c>
      <c r="E41" s="3"/>
      <c r="F41" s="3"/>
      <c r="G41" s="3"/>
      <c r="H41" s="3"/>
      <c r="I41" s="3"/>
      <c r="J41" s="3"/>
      <c r="K41" s="3"/>
      <c r="L41" s="3"/>
      <c r="M41" s="7"/>
    </row>
    <row r="42" spans="1:13" ht="12.75">
      <c r="A42" s="11" t="s">
        <v>13</v>
      </c>
      <c r="B42" s="5">
        <v>5699</v>
      </c>
      <c r="C42" s="7">
        <v>6147</v>
      </c>
      <c r="D42" s="3">
        <v>11846</v>
      </c>
      <c r="E42" s="3"/>
      <c r="F42" s="3"/>
      <c r="G42" s="3"/>
      <c r="H42" s="3"/>
      <c r="I42" s="3"/>
      <c r="J42" s="3"/>
      <c r="K42" s="3"/>
      <c r="L42" s="3"/>
      <c r="M42" s="7"/>
    </row>
    <row r="43" spans="1:13" ht="12.75">
      <c r="A43" s="11" t="s">
        <v>26</v>
      </c>
      <c r="B43" s="5">
        <v>44</v>
      </c>
      <c r="C43" s="7">
        <v>36</v>
      </c>
      <c r="D43" s="3">
        <v>80</v>
      </c>
      <c r="E43" s="3"/>
      <c r="F43" s="3"/>
      <c r="G43" s="3"/>
      <c r="H43" s="3"/>
      <c r="I43" s="3"/>
      <c r="J43" s="3"/>
      <c r="K43" s="3"/>
      <c r="L43" s="3"/>
      <c r="M43" s="7"/>
    </row>
    <row r="44" spans="1:13" ht="12.75">
      <c r="A44" s="11" t="s">
        <v>55</v>
      </c>
      <c r="B44" s="5">
        <v>7541</v>
      </c>
      <c r="C44" s="7">
        <v>7536</v>
      </c>
      <c r="D44" s="3">
        <v>15077</v>
      </c>
      <c r="E44" s="3"/>
      <c r="F44" s="3"/>
      <c r="G44" s="3"/>
      <c r="H44" s="3"/>
      <c r="I44" s="3"/>
      <c r="J44" s="3"/>
      <c r="K44" s="3"/>
      <c r="L44" s="3"/>
      <c r="M44" s="7"/>
    </row>
    <row r="45" spans="1:13" ht="12.75">
      <c r="A45" s="11" t="s">
        <v>67</v>
      </c>
      <c r="B45" s="5">
        <v>2644</v>
      </c>
      <c r="C45" s="7">
        <v>3063</v>
      </c>
      <c r="D45" s="3">
        <v>5707</v>
      </c>
      <c r="E45" s="3"/>
      <c r="F45" s="3"/>
      <c r="G45" s="3"/>
      <c r="H45" s="3"/>
      <c r="I45" s="3"/>
      <c r="J45" s="3"/>
      <c r="K45" s="3"/>
      <c r="L45" s="3"/>
      <c r="M45" s="7"/>
    </row>
    <row r="46" spans="1:13" ht="12.75">
      <c r="A46" s="11" t="s">
        <v>68</v>
      </c>
      <c r="B46" s="5"/>
      <c r="C46" s="7"/>
      <c r="D46" s="3"/>
      <c r="E46" s="3"/>
      <c r="F46" s="3"/>
      <c r="G46" s="3"/>
      <c r="H46" s="3"/>
      <c r="I46" s="3"/>
      <c r="J46" s="3"/>
      <c r="K46" s="3"/>
      <c r="L46" s="3"/>
      <c r="M46" s="7"/>
    </row>
    <row r="47" spans="1:13" ht="12.75">
      <c r="A47" s="11" t="s">
        <v>69</v>
      </c>
      <c r="B47" s="5">
        <v>1233</v>
      </c>
      <c r="C47" s="7">
        <v>1332</v>
      </c>
      <c r="D47" s="3">
        <v>2565</v>
      </c>
      <c r="E47" s="3"/>
      <c r="F47" s="3"/>
      <c r="G47" s="3"/>
      <c r="H47" s="3"/>
      <c r="I47" s="3"/>
      <c r="J47" s="3"/>
      <c r="K47" s="3"/>
      <c r="L47" s="3"/>
      <c r="M47" s="7"/>
    </row>
    <row r="48" spans="1:13" ht="12.75">
      <c r="A48" s="11" t="s">
        <v>76</v>
      </c>
      <c r="B48" s="5">
        <v>1078</v>
      </c>
      <c r="C48" s="7">
        <v>1186</v>
      </c>
      <c r="D48" s="3">
        <v>2264</v>
      </c>
      <c r="E48" s="3"/>
      <c r="F48" s="3"/>
      <c r="G48" s="3"/>
      <c r="H48" s="3"/>
      <c r="I48" s="3"/>
      <c r="J48" s="3"/>
      <c r="K48" s="3"/>
      <c r="L48" s="3"/>
      <c r="M48" s="7"/>
    </row>
    <row r="49" spans="1:13" ht="12.75">
      <c r="A49" s="11" t="s">
        <v>27</v>
      </c>
      <c r="B49" s="5">
        <v>185</v>
      </c>
      <c r="C49" s="7">
        <v>172</v>
      </c>
      <c r="D49" s="3">
        <v>357</v>
      </c>
      <c r="E49" s="3"/>
      <c r="F49" s="3"/>
      <c r="G49" s="3"/>
      <c r="H49" s="3"/>
      <c r="I49" s="3"/>
      <c r="J49" s="3"/>
      <c r="K49" s="3"/>
      <c r="L49" s="3"/>
      <c r="M49" s="7"/>
    </row>
    <row r="50" spans="1:13" ht="12.75">
      <c r="A50" s="11" t="s">
        <v>28</v>
      </c>
      <c r="B50" s="5">
        <v>657</v>
      </c>
      <c r="C50" s="7">
        <v>848</v>
      </c>
      <c r="D50" s="3">
        <v>1505</v>
      </c>
      <c r="E50" s="3"/>
      <c r="F50" s="3"/>
      <c r="G50" s="3"/>
      <c r="H50" s="3"/>
      <c r="I50" s="3"/>
      <c r="J50" s="3"/>
      <c r="K50" s="3"/>
      <c r="L50" s="3"/>
      <c r="M50" s="7"/>
    </row>
    <row r="51" spans="1:13" ht="12.75">
      <c r="A51" s="11" t="s">
        <v>77</v>
      </c>
      <c r="B51" s="5">
        <v>3131</v>
      </c>
      <c r="C51" s="7">
        <v>3369</v>
      </c>
      <c r="D51" s="3">
        <v>6500</v>
      </c>
      <c r="E51" s="3"/>
      <c r="F51" s="3"/>
      <c r="G51" s="3"/>
      <c r="H51" s="3"/>
      <c r="I51" s="3"/>
      <c r="J51" s="3"/>
      <c r="K51" s="3"/>
      <c r="L51" s="3"/>
      <c r="M51" s="7"/>
    </row>
    <row r="52" spans="1:13" ht="12.75">
      <c r="A52" s="11" t="s">
        <v>53</v>
      </c>
      <c r="B52" s="5">
        <v>26</v>
      </c>
      <c r="C52" s="7">
        <v>23</v>
      </c>
      <c r="D52" s="3">
        <v>49</v>
      </c>
      <c r="E52" s="3"/>
      <c r="F52" s="3"/>
      <c r="G52" s="3"/>
      <c r="H52" s="3"/>
      <c r="I52" s="3"/>
      <c r="J52" s="3"/>
      <c r="K52" s="3"/>
      <c r="L52" s="3"/>
      <c r="M52" s="7"/>
    </row>
    <row r="53" spans="1:13" ht="12.75">
      <c r="A53" s="11" t="s">
        <v>29</v>
      </c>
      <c r="B53" s="5">
        <v>181</v>
      </c>
      <c r="C53" s="7">
        <v>205</v>
      </c>
      <c r="D53" s="3">
        <v>386</v>
      </c>
      <c r="E53" s="3"/>
      <c r="F53" s="3"/>
      <c r="G53" s="3"/>
      <c r="H53" s="3"/>
      <c r="I53" s="3"/>
      <c r="J53" s="3"/>
      <c r="K53" s="3"/>
      <c r="L53" s="3"/>
      <c r="M53" s="7"/>
    </row>
    <row r="54" spans="1:13" ht="12.75">
      <c r="A54" s="11" t="s">
        <v>60</v>
      </c>
      <c r="B54" s="5"/>
      <c r="C54" s="7"/>
      <c r="D54" s="3"/>
      <c r="E54" s="3"/>
      <c r="F54" s="3"/>
      <c r="G54" s="3"/>
      <c r="H54" s="3"/>
      <c r="I54" s="3"/>
      <c r="J54" s="3"/>
      <c r="K54" s="3"/>
      <c r="L54" s="3"/>
      <c r="M54" s="7"/>
    </row>
    <row r="55" spans="1:13" ht="12.75">
      <c r="A55" s="11" t="s">
        <v>54</v>
      </c>
      <c r="B55" s="5"/>
      <c r="C55" s="7"/>
      <c r="D55" s="3"/>
      <c r="E55" s="3"/>
      <c r="F55" s="3"/>
      <c r="G55" s="3"/>
      <c r="H55" s="3"/>
      <c r="I55" s="3"/>
      <c r="J55" s="3"/>
      <c r="K55" s="3"/>
      <c r="L55" s="3"/>
      <c r="M55" s="7"/>
    </row>
    <row r="56" spans="1:13" ht="12.75">
      <c r="A56" s="11" t="s">
        <v>78</v>
      </c>
      <c r="B56" s="5">
        <v>72</v>
      </c>
      <c r="C56" s="7">
        <v>134</v>
      </c>
      <c r="D56" s="3">
        <v>206</v>
      </c>
      <c r="E56" s="3"/>
      <c r="F56" s="3"/>
      <c r="G56" s="3"/>
      <c r="H56" s="3"/>
      <c r="I56" s="3"/>
      <c r="J56" s="3"/>
      <c r="K56" s="3"/>
      <c r="L56" s="3"/>
      <c r="M56" s="7"/>
    </row>
    <row r="57" spans="1:221" ht="12.75">
      <c r="A57" s="11" t="s">
        <v>70</v>
      </c>
      <c r="B57" s="5">
        <v>668</v>
      </c>
      <c r="C57" s="7">
        <v>49</v>
      </c>
      <c r="D57" s="3">
        <v>717</v>
      </c>
      <c r="E57" s="3"/>
      <c r="F57" s="3"/>
      <c r="G57" s="3"/>
      <c r="H57" s="3"/>
      <c r="I57" s="3"/>
      <c r="J57" s="3"/>
      <c r="K57" s="3"/>
      <c r="L57" s="3"/>
      <c r="M57" s="7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</row>
    <row r="58" spans="1:13" ht="12.75">
      <c r="A58" s="11" t="s">
        <v>30</v>
      </c>
      <c r="B58" s="5">
        <v>932</v>
      </c>
      <c r="C58" s="7">
        <v>1097</v>
      </c>
      <c r="D58" s="3">
        <v>2029</v>
      </c>
      <c r="E58" s="3"/>
      <c r="F58" s="3"/>
      <c r="G58" s="3"/>
      <c r="H58" s="3"/>
      <c r="I58" s="3"/>
      <c r="J58" s="3"/>
      <c r="K58" s="3"/>
      <c r="L58" s="3"/>
      <c r="M58" s="7"/>
    </row>
    <row r="59" spans="1:13" ht="12.75">
      <c r="A59" s="11" t="s">
        <v>31</v>
      </c>
      <c r="B59" s="5">
        <v>4504</v>
      </c>
      <c r="C59" s="7">
        <v>5118</v>
      </c>
      <c r="D59" s="3">
        <v>9622</v>
      </c>
      <c r="E59" s="3"/>
      <c r="F59" s="3"/>
      <c r="G59" s="3"/>
      <c r="H59" s="3"/>
      <c r="I59" s="3"/>
      <c r="J59" s="3"/>
      <c r="K59" s="3"/>
      <c r="L59" s="3"/>
      <c r="M59" s="7"/>
    </row>
    <row r="60" spans="1:13" ht="12.75">
      <c r="A60" s="11" t="s">
        <v>79</v>
      </c>
      <c r="B60" s="5"/>
      <c r="C60" s="7"/>
      <c r="D60" s="3"/>
      <c r="E60" s="3"/>
      <c r="F60" s="3"/>
      <c r="G60" s="3"/>
      <c r="H60" s="3"/>
      <c r="I60" s="3"/>
      <c r="J60" s="3"/>
      <c r="K60" s="3"/>
      <c r="L60" s="3"/>
      <c r="M60" s="7"/>
    </row>
    <row r="61" spans="1:13" ht="12.75">
      <c r="A61" s="11" t="s">
        <v>32</v>
      </c>
      <c r="B61" s="5">
        <v>1116</v>
      </c>
      <c r="C61" s="7">
        <v>1336</v>
      </c>
      <c r="D61" s="3">
        <v>2452</v>
      </c>
      <c r="E61" s="3"/>
      <c r="F61" s="3"/>
      <c r="G61" s="3"/>
      <c r="H61" s="3"/>
      <c r="I61" s="3"/>
      <c r="J61" s="3"/>
      <c r="K61" s="3"/>
      <c r="L61" s="3"/>
      <c r="M61" s="7"/>
    </row>
    <row r="62" spans="1:13" ht="12.75">
      <c r="A62" s="11" t="s">
        <v>33</v>
      </c>
      <c r="B62" s="5">
        <v>985</v>
      </c>
      <c r="C62" s="7">
        <v>1266</v>
      </c>
      <c r="D62" s="3">
        <v>2251</v>
      </c>
      <c r="E62" s="3"/>
      <c r="F62" s="3"/>
      <c r="G62" s="3"/>
      <c r="H62" s="3"/>
      <c r="I62" s="3"/>
      <c r="J62" s="3"/>
      <c r="K62" s="3"/>
      <c r="L62" s="3"/>
      <c r="M62" s="7"/>
    </row>
    <row r="63" spans="1:13" ht="12.75">
      <c r="A63" s="11" t="s">
        <v>34</v>
      </c>
      <c r="B63" s="5">
        <v>3810</v>
      </c>
      <c r="C63" s="7">
        <v>3983</v>
      </c>
      <c r="D63" s="3">
        <v>7793</v>
      </c>
      <c r="E63" s="3"/>
      <c r="F63" s="3"/>
      <c r="G63" s="3"/>
      <c r="H63" s="3"/>
      <c r="I63" s="3"/>
      <c r="J63" s="3"/>
      <c r="K63" s="3"/>
      <c r="L63" s="3"/>
      <c r="M63" s="7"/>
    </row>
    <row r="64" spans="1:13" ht="12.75">
      <c r="A64" s="11" t="s">
        <v>71</v>
      </c>
      <c r="B64" s="5">
        <v>3373</v>
      </c>
      <c r="C64" s="7">
        <v>2822</v>
      </c>
      <c r="D64" s="3">
        <v>6195</v>
      </c>
      <c r="E64" s="3"/>
      <c r="F64" s="3"/>
      <c r="G64" s="3"/>
      <c r="H64" s="3"/>
      <c r="I64" s="3"/>
      <c r="J64" s="3"/>
      <c r="K64" s="3"/>
      <c r="L64" s="3"/>
      <c r="M64" s="7"/>
    </row>
    <row r="65" spans="1:13" ht="12.75">
      <c r="A65" s="11" t="s">
        <v>35</v>
      </c>
      <c r="B65" s="5">
        <v>6095</v>
      </c>
      <c r="C65" s="7">
        <v>5799</v>
      </c>
      <c r="D65" s="3">
        <v>11894</v>
      </c>
      <c r="E65" s="3"/>
      <c r="F65" s="3"/>
      <c r="G65" s="3"/>
      <c r="H65" s="3"/>
      <c r="I65" s="3"/>
      <c r="J65" s="3"/>
      <c r="K65" s="3"/>
      <c r="L65" s="3"/>
      <c r="M65" s="7"/>
    </row>
    <row r="66" spans="1:13" ht="12.75">
      <c r="A66" s="11" t="s">
        <v>72</v>
      </c>
      <c r="B66" s="5">
        <v>1211</v>
      </c>
      <c r="C66" s="7">
        <v>1138</v>
      </c>
      <c r="D66" s="3">
        <v>2349</v>
      </c>
      <c r="E66" s="3"/>
      <c r="F66" s="3"/>
      <c r="G66" s="3"/>
      <c r="H66" s="3"/>
      <c r="I66" s="3"/>
      <c r="J66" s="3"/>
      <c r="K66" s="3"/>
      <c r="L66" s="3"/>
      <c r="M66" s="7"/>
    </row>
    <row r="67" spans="1:13" ht="12.75">
      <c r="A67" s="11" t="s">
        <v>14</v>
      </c>
      <c r="B67" s="5">
        <v>3116</v>
      </c>
      <c r="C67" s="7">
        <v>3170</v>
      </c>
      <c r="D67" s="3">
        <v>6286</v>
      </c>
      <c r="E67" s="3"/>
      <c r="F67" s="3"/>
      <c r="G67" s="3"/>
      <c r="H67" s="3"/>
      <c r="I67" s="3"/>
      <c r="J67" s="3"/>
      <c r="K67" s="3"/>
      <c r="L67" s="3"/>
      <c r="M67" s="7"/>
    </row>
    <row r="68" spans="1:13" ht="12.75">
      <c r="A68" s="11" t="s">
        <v>36</v>
      </c>
      <c r="B68" s="5">
        <v>1141</v>
      </c>
      <c r="C68" s="7">
        <v>1181</v>
      </c>
      <c r="D68" s="3">
        <v>2322</v>
      </c>
      <c r="E68" s="3"/>
      <c r="F68" s="3"/>
      <c r="G68" s="3"/>
      <c r="H68" s="3"/>
      <c r="I68" s="3"/>
      <c r="J68" s="3"/>
      <c r="K68" s="3"/>
      <c r="L68" s="3"/>
      <c r="M68" s="7"/>
    </row>
    <row r="69" spans="1:13" ht="12.75">
      <c r="A69" s="11" t="s">
        <v>37</v>
      </c>
      <c r="B69" s="5">
        <v>1367</v>
      </c>
      <c r="C69" s="7">
        <v>1367</v>
      </c>
      <c r="D69" s="3">
        <v>2734</v>
      </c>
      <c r="E69" s="3"/>
      <c r="F69" s="3"/>
      <c r="G69" s="3"/>
      <c r="H69" s="3"/>
      <c r="I69" s="3"/>
      <c r="J69" s="3"/>
      <c r="K69" s="3"/>
      <c r="L69" s="3"/>
      <c r="M69" s="7"/>
    </row>
    <row r="70" spans="1:13" ht="12.75">
      <c r="A70" s="11" t="s">
        <v>59</v>
      </c>
      <c r="B70" s="5">
        <v>944</v>
      </c>
      <c r="C70" s="7">
        <v>1011</v>
      </c>
      <c r="D70" s="3">
        <v>1955</v>
      </c>
      <c r="E70" s="3"/>
      <c r="F70" s="3"/>
      <c r="G70" s="3"/>
      <c r="H70" s="3"/>
      <c r="I70" s="3"/>
      <c r="J70" s="3"/>
      <c r="K70" s="3"/>
      <c r="L70" s="3"/>
      <c r="M70" s="7"/>
    </row>
    <row r="71" spans="1:13" ht="12.75">
      <c r="A71" s="12" t="s">
        <v>44</v>
      </c>
      <c r="B71" s="6">
        <v>125340</v>
      </c>
      <c r="C71" s="2">
        <v>127900</v>
      </c>
      <c r="D71" s="16">
        <v>253240</v>
      </c>
      <c r="E71" s="16"/>
      <c r="F71" s="16"/>
      <c r="G71" s="16"/>
      <c r="H71" s="16"/>
      <c r="I71" s="16"/>
      <c r="J71" s="16"/>
      <c r="K71" s="16"/>
      <c r="L71" s="16"/>
      <c r="M71" s="2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129"/>
  <sheetViews>
    <sheetView zoomScalePageLayoutView="0" workbookViewId="0" topLeftCell="A1">
      <selection activeCell="A6" sqref="A6:D71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7" width="9.140625" style="13" customWidth="1"/>
    <col min="8" max="8" width="7.421875" style="13" bestFit="1" customWidth="1"/>
    <col min="9" max="16384" width="9.140625" style="13" customWidth="1"/>
  </cols>
  <sheetData>
    <row r="1" ht="15.75">
      <c r="A1" s="8" t="s">
        <v>50</v>
      </c>
    </row>
    <row r="2" spans="1:2" ht="12.75">
      <c r="A2" s="1" t="s">
        <v>1</v>
      </c>
      <c r="B2" s="2" t="s">
        <v>45</v>
      </c>
    </row>
    <row r="3" spans="1:2" ht="12.75">
      <c r="A3" s="1" t="s">
        <v>2</v>
      </c>
      <c r="B3" s="2" t="s">
        <v>45</v>
      </c>
    </row>
    <row r="5" spans="1:3" ht="12.75">
      <c r="A5" s="10"/>
      <c r="B5" s="10" t="s">
        <v>3</v>
      </c>
      <c r="C5" s="15"/>
    </row>
    <row r="6" spans="1:14" ht="12.75">
      <c r="A6" s="10" t="s">
        <v>0</v>
      </c>
      <c r="B6" s="10" t="s">
        <v>5</v>
      </c>
      <c r="C6" s="20" t="s">
        <v>81</v>
      </c>
      <c r="D6" s="21" t="s">
        <v>44</v>
      </c>
      <c r="E6" s="19"/>
      <c r="F6" s="19"/>
      <c r="G6" s="19"/>
      <c r="H6" s="19"/>
      <c r="I6" s="19"/>
      <c r="J6" s="19"/>
      <c r="K6" s="19"/>
      <c r="L6" s="19"/>
      <c r="M6" s="19"/>
      <c r="N6" s="9"/>
    </row>
    <row r="7" spans="1:14" ht="12.75">
      <c r="A7" s="10" t="s">
        <v>6</v>
      </c>
      <c r="B7" s="22">
        <v>6210</v>
      </c>
      <c r="C7" s="23">
        <v>6000</v>
      </c>
      <c r="D7" s="24">
        <v>12210</v>
      </c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2.75">
      <c r="A8" s="11" t="s">
        <v>38</v>
      </c>
      <c r="B8" s="5">
        <v>36</v>
      </c>
      <c r="C8" s="3">
        <v>89</v>
      </c>
      <c r="D8" s="7">
        <v>125</v>
      </c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2.75">
      <c r="A9" s="11" t="s">
        <v>17</v>
      </c>
      <c r="B9" s="5">
        <v>1170</v>
      </c>
      <c r="C9" s="3">
        <v>1229</v>
      </c>
      <c r="D9" s="7">
        <v>2399</v>
      </c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2.75">
      <c r="A10" s="11" t="s">
        <v>73</v>
      </c>
      <c r="B10" s="5">
        <v>572</v>
      </c>
      <c r="C10" s="3">
        <v>750</v>
      </c>
      <c r="D10" s="7">
        <v>1322</v>
      </c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11" t="s">
        <v>61</v>
      </c>
      <c r="B11" s="5">
        <v>742</v>
      </c>
      <c r="C11" s="3">
        <v>735</v>
      </c>
      <c r="D11" s="7">
        <v>1477</v>
      </c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.75">
      <c r="A12" s="11" t="s">
        <v>8</v>
      </c>
      <c r="B12" s="5">
        <v>5799</v>
      </c>
      <c r="C12" s="3">
        <v>5852</v>
      </c>
      <c r="D12" s="7">
        <v>11651</v>
      </c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2.75">
      <c r="A13" s="11" t="s">
        <v>40</v>
      </c>
      <c r="B13" s="5"/>
      <c r="C13" s="3">
        <v>29</v>
      </c>
      <c r="D13" s="7">
        <v>29</v>
      </c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11" t="s">
        <v>9</v>
      </c>
      <c r="B14" s="5">
        <v>1242</v>
      </c>
      <c r="C14" s="3">
        <v>1222</v>
      </c>
      <c r="D14" s="7">
        <v>2464</v>
      </c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2.75">
      <c r="A15" s="11" t="s">
        <v>56</v>
      </c>
      <c r="B15" s="5">
        <v>93</v>
      </c>
      <c r="C15" s="3">
        <v>90</v>
      </c>
      <c r="D15" s="7">
        <v>183</v>
      </c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11" t="s">
        <v>42</v>
      </c>
      <c r="B16" s="5">
        <v>53</v>
      </c>
      <c r="C16" s="3">
        <v>192</v>
      </c>
      <c r="D16" s="7">
        <v>245</v>
      </c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2.75">
      <c r="A17" s="11" t="s">
        <v>74</v>
      </c>
      <c r="B17" s="5">
        <v>32</v>
      </c>
      <c r="C17" s="3">
        <v>94</v>
      </c>
      <c r="D17" s="7">
        <v>126</v>
      </c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2.75">
      <c r="A18" s="11" t="s">
        <v>57</v>
      </c>
      <c r="B18" s="5">
        <v>93</v>
      </c>
      <c r="C18" s="3">
        <v>91</v>
      </c>
      <c r="D18" s="7">
        <v>184</v>
      </c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2.75">
      <c r="A19" s="11" t="s">
        <v>10</v>
      </c>
      <c r="B19" s="5">
        <v>3158</v>
      </c>
      <c r="C19" s="3">
        <v>3468</v>
      </c>
      <c r="D19" s="7">
        <v>6626</v>
      </c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2.75">
      <c r="A20" s="11" t="s">
        <v>18</v>
      </c>
      <c r="B20" s="5">
        <v>2193</v>
      </c>
      <c r="C20" s="3">
        <v>2039</v>
      </c>
      <c r="D20" s="7">
        <v>4232</v>
      </c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2.75">
      <c r="A21" s="11" t="s">
        <v>11</v>
      </c>
      <c r="B21" s="5">
        <v>1252</v>
      </c>
      <c r="C21" s="3">
        <v>1284</v>
      </c>
      <c r="D21" s="7">
        <v>2536</v>
      </c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2.75">
      <c r="A22" s="11" t="s">
        <v>15</v>
      </c>
      <c r="B22" s="5">
        <v>872</v>
      </c>
      <c r="C22" s="3">
        <v>964</v>
      </c>
      <c r="D22" s="7">
        <v>1836</v>
      </c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2.75">
      <c r="A23" s="11" t="s">
        <v>19</v>
      </c>
      <c r="B23" s="5">
        <v>2137</v>
      </c>
      <c r="C23" s="3">
        <v>2303</v>
      </c>
      <c r="D23" s="7">
        <v>4440</v>
      </c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>
      <c r="A24" s="11" t="s">
        <v>62</v>
      </c>
      <c r="B24" s="5">
        <v>18361</v>
      </c>
      <c r="C24" s="3">
        <v>17686</v>
      </c>
      <c r="D24" s="7">
        <v>36047</v>
      </c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2.75">
      <c r="A25" s="11" t="s">
        <v>58</v>
      </c>
      <c r="B25" s="5">
        <v>6</v>
      </c>
      <c r="C25" s="3">
        <v>6</v>
      </c>
      <c r="D25" s="7">
        <v>12</v>
      </c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.75">
      <c r="A26" s="11" t="s">
        <v>20</v>
      </c>
      <c r="B26" s="5"/>
      <c r="D26" s="7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11" t="s">
        <v>63</v>
      </c>
      <c r="B27" s="5">
        <v>876</v>
      </c>
      <c r="C27" s="3">
        <v>969</v>
      </c>
      <c r="D27" s="7">
        <v>1845</v>
      </c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>
      <c r="A28" s="11" t="s">
        <v>64</v>
      </c>
      <c r="B28" s="5">
        <v>2515</v>
      </c>
      <c r="C28" s="3">
        <v>2304</v>
      </c>
      <c r="D28" s="7">
        <v>4819</v>
      </c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11" t="s">
        <v>65</v>
      </c>
      <c r="B29" s="5">
        <v>59</v>
      </c>
      <c r="C29" s="3">
        <v>73</v>
      </c>
      <c r="D29" s="7">
        <v>132</v>
      </c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11" t="s">
        <v>21</v>
      </c>
      <c r="B30" s="5">
        <v>1795</v>
      </c>
      <c r="C30" s="3">
        <v>1842</v>
      </c>
      <c r="D30" s="7">
        <v>3637</v>
      </c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11" t="s">
        <v>41</v>
      </c>
      <c r="B31" s="5">
        <v>27</v>
      </c>
      <c r="C31" s="3">
        <v>28</v>
      </c>
      <c r="D31" s="7">
        <v>55</v>
      </c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11" t="s">
        <v>43</v>
      </c>
      <c r="B32" s="5">
        <v>3</v>
      </c>
      <c r="D32" s="7">
        <v>3</v>
      </c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11" t="s">
        <v>39</v>
      </c>
      <c r="B33" s="5">
        <v>1</v>
      </c>
      <c r="D33" s="7">
        <v>1</v>
      </c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11" t="s">
        <v>75</v>
      </c>
      <c r="B34" s="5">
        <v>3230</v>
      </c>
      <c r="C34" s="3">
        <v>3555</v>
      </c>
      <c r="D34" s="7">
        <v>6785</v>
      </c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11" t="s">
        <v>22</v>
      </c>
      <c r="B35" s="5"/>
      <c r="D35" s="7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11" t="s">
        <v>23</v>
      </c>
      <c r="B36" s="5">
        <v>599</v>
      </c>
      <c r="C36" s="3">
        <v>504</v>
      </c>
      <c r="D36" s="7">
        <v>1103</v>
      </c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11" t="s">
        <v>12</v>
      </c>
      <c r="B37" s="5">
        <v>4107</v>
      </c>
      <c r="C37" s="3">
        <v>3876</v>
      </c>
      <c r="D37" s="7">
        <v>7983</v>
      </c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11" t="s">
        <v>66</v>
      </c>
      <c r="B38" s="5">
        <v>23</v>
      </c>
      <c r="C38" s="3">
        <v>26</v>
      </c>
      <c r="D38" s="7">
        <v>49</v>
      </c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11" t="s">
        <v>24</v>
      </c>
      <c r="B39" s="5">
        <v>4953</v>
      </c>
      <c r="C39" s="3">
        <v>5219</v>
      </c>
      <c r="D39" s="7">
        <v>10172</v>
      </c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11" t="s">
        <v>16</v>
      </c>
      <c r="B40" s="5">
        <v>5648</v>
      </c>
      <c r="C40" s="3">
        <v>6170</v>
      </c>
      <c r="D40" s="7">
        <v>11818</v>
      </c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11" t="s">
        <v>25</v>
      </c>
      <c r="B41" s="5">
        <v>3373</v>
      </c>
      <c r="C41" s="3">
        <v>3954</v>
      </c>
      <c r="D41" s="7">
        <v>7327</v>
      </c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11" t="s">
        <v>13</v>
      </c>
      <c r="B42" s="5">
        <v>5648</v>
      </c>
      <c r="C42" s="3">
        <v>6047</v>
      </c>
      <c r="D42" s="7">
        <v>11695</v>
      </c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>
      <c r="A43" s="11" t="s">
        <v>26</v>
      </c>
      <c r="B43" s="5">
        <v>21</v>
      </c>
      <c r="C43" s="3">
        <v>17</v>
      </c>
      <c r="D43" s="7">
        <v>38</v>
      </c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11" t="s">
        <v>55</v>
      </c>
      <c r="B44" s="5">
        <v>7328</v>
      </c>
      <c r="C44" s="3">
        <v>7171</v>
      </c>
      <c r="D44" s="7">
        <v>14499</v>
      </c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11" t="s">
        <v>67</v>
      </c>
      <c r="B45" s="5">
        <v>3212</v>
      </c>
      <c r="C45" s="3">
        <v>3405</v>
      </c>
      <c r="D45" s="7">
        <v>6617</v>
      </c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11" t="s">
        <v>68</v>
      </c>
      <c r="B46" s="5"/>
      <c r="D46" s="7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11" t="s">
        <v>69</v>
      </c>
      <c r="B47" s="5">
        <v>1289</v>
      </c>
      <c r="C47" s="3">
        <v>1427</v>
      </c>
      <c r="D47" s="7">
        <v>2716</v>
      </c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2.75">
      <c r="A48" s="11" t="s">
        <v>76</v>
      </c>
      <c r="B48" s="5">
        <v>648</v>
      </c>
      <c r="C48" s="3">
        <v>843</v>
      </c>
      <c r="D48" s="7">
        <v>1491</v>
      </c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>
      <c r="A49" s="11" t="s">
        <v>27</v>
      </c>
      <c r="B49" s="5">
        <v>224</v>
      </c>
      <c r="C49" s="3">
        <v>235</v>
      </c>
      <c r="D49" s="7">
        <v>459</v>
      </c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>
      <c r="A50" s="11" t="s">
        <v>28</v>
      </c>
      <c r="B50" s="5">
        <v>667</v>
      </c>
      <c r="C50" s="3">
        <v>883</v>
      </c>
      <c r="D50" s="7">
        <v>1550</v>
      </c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>
      <c r="A51" s="11" t="s">
        <v>77</v>
      </c>
      <c r="B51" s="5">
        <v>2746</v>
      </c>
      <c r="C51" s="3">
        <v>2945</v>
      </c>
      <c r="D51" s="7">
        <v>5691</v>
      </c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11" t="s">
        <v>53</v>
      </c>
      <c r="B52" s="5">
        <v>8</v>
      </c>
      <c r="C52" s="3">
        <v>2</v>
      </c>
      <c r="D52" s="7">
        <v>10</v>
      </c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75">
      <c r="A53" s="11" t="s">
        <v>29</v>
      </c>
      <c r="B53" s="5">
        <v>602</v>
      </c>
      <c r="C53" s="3">
        <v>605</v>
      </c>
      <c r="D53" s="7">
        <v>1207</v>
      </c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75">
      <c r="A54" s="11" t="s">
        <v>60</v>
      </c>
      <c r="B54" s="5"/>
      <c r="D54" s="7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.75">
      <c r="A55" s="11" t="s">
        <v>54</v>
      </c>
      <c r="B55" s="5"/>
      <c r="D55" s="7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2.75">
      <c r="A56" s="11" t="s">
        <v>78</v>
      </c>
      <c r="B56" s="5">
        <v>60</v>
      </c>
      <c r="C56" s="3">
        <v>135</v>
      </c>
      <c r="D56" s="7">
        <v>195</v>
      </c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209" ht="12.75">
      <c r="A57" s="11" t="s">
        <v>70</v>
      </c>
      <c r="B57" s="5">
        <v>610</v>
      </c>
      <c r="C57" s="3">
        <v>17</v>
      </c>
      <c r="D57" s="7">
        <v>627</v>
      </c>
      <c r="E57" s="9"/>
      <c r="F57" s="9"/>
      <c r="G57" s="9"/>
      <c r="H57" s="9"/>
      <c r="I57" s="9"/>
      <c r="J57" s="9"/>
      <c r="K57" s="9"/>
      <c r="L57" s="9"/>
      <c r="M57" s="9"/>
      <c r="N57" s="19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</row>
    <row r="58" spans="1:14" ht="12.75">
      <c r="A58" s="11" t="s">
        <v>30</v>
      </c>
      <c r="B58" s="5">
        <v>1135</v>
      </c>
      <c r="C58" s="3">
        <v>1242</v>
      </c>
      <c r="D58" s="7">
        <v>2377</v>
      </c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.75">
      <c r="A59" s="11" t="s">
        <v>31</v>
      </c>
      <c r="B59" s="5">
        <v>5052</v>
      </c>
      <c r="C59" s="3">
        <v>5379</v>
      </c>
      <c r="D59" s="7">
        <v>10431</v>
      </c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2.75">
      <c r="A60" s="11" t="s">
        <v>79</v>
      </c>
      <c r="B60" s="5"/>
      <c r="D60" s="7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1" t="s">
        <v>32</v>
      </c>
      <c r="B61" s="5">
        <v>1104</v>
      </c>
      <c r="C61" s="3">
        <v>1348</v>
      </c>
      <c r="D61" s="7">
        <v>2452</v>
      </c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2.75">
      <c r="A62" s="11" t="s">
        <v>33</v>
      </c>
      <c r="B62" s="5">
        <v>1005</v>
      </c>
      <c r="C62" s="3">
        <v>1153</v>
      </c>
      <c r="D62" s="7">
        <v>2158</v>
      </c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2.75">
      <c r="A63" s="11" t="s">
        <v>34</v>
      </c>
      <c r="B63" s="5">
        <v>3609</v>
      </c>
      <c r="C63" s="3">
        <v>3817</v>
      </c>
      <c r="D63" s="7">
        <v>7426</v>
      </c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2.75">
      <c r="A64" s="11" t="s">
        <v>71</v>
      </c>
      <c r="B64" s="5">
        <v>4061</v>
      </c>
      <c r="C64" s="3">
        <v>3469</v>
      </c>
      <c r="D64" s="7">
        <v>7530</v>
      </c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>
      <c r="A65" s="11" t="s">
        <v>35</v>
      </c>
      <c r="B65" s="5">
        <v>6638</v>
      </c>
      <c r="C65" s="3">
        <v>6419</v>
      </c>
      <c r="D65" s="7">
        <v>13057</v>
      </c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>
      <c r="A66" s="11" t="s">
        <v>72</v>
      </c>
      <c r="B66" s="5">
        <v>1409</v>
      </c>
      <c r="C66" s="3">
        <v>1402</v>
      </c>
      <c r="D66" s="7">
        <v>2811</v>
      </c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2.75">
      <c r="A67" s="11" t="s">
        <v>14</v>
      </c>
      <c r="B67" s="5">
        <v>3088</v>
      </c>
      <c r="C67" s="3">
        <v>3205</v>
      </c>
      <c r="D67" s="7">
        <v>6293</v>
      </c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>
      <c r="A68" s="11" t="s">
        <v>36</v>
      </c>
      <c r="B68" s="5">
        <v>1371</v>
      </c>
      <c r="C68" s="3">
        <v>1319</v>
      </c>
      <c r="D68" s="7">
        <v>2690</v>
      </c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2.75">
      <c r="A69" s="11" t="s">
        <v>37</v>
      </c>
      <c r="B69" s="5">
        <v>1559</v>
      </c>
      <c r="C69" s="3">
        <v>1639</v>
      </c>
      <c r="D69" s="7">
        <v>3198</v>
      </c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2.75">
      <c r="A70" s="11" t="s">
        <v>59</v>
      </c>
      <c r="B70" s="5">
        <v>1016</v>
      </c>
      <c r="C70" s="3">
        <v>1133</v>
      </c>
      <c r="D70" s="7">
        <v>2149</v>
      </c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2.75">
      <c r="A71" s="12" t="s">
        <v>44</v>
      </c>
      <c r="B71" s="6">
        <v>125340</v>
      </c>
      <c r="C71" s="16">
        <v>127900</v>
      </c>
      <c r="D71" s="2">
        <v>253240</v>
      </c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3" ht="12.75">
      <c r="A72" s="14"/>
      <c r="B72" s="13"/>
      <c r="C72" s="13"/>
    </row>
    <row r="73" spans="1:3" ht="12.75">
      <c r="A73" s="14"/>
      <c r="B73" s="13"/>
      <c r="C73" s="13"/>
    </row>
    <row r="74" spans="1:3" ht="12.75">
      <c r="A74" s="14"/>
      <c r="B74" s="13"/>
      <c r="C74" s="13"/>
    </row>
    <row r="75" spans="1:3" ht="12.75">
      <c r="A75" s="14"/>
      <c r="B75" s="13"/>
      <c r="C75" s="13"/>
    </row>
    <row r="76" spans="1:9" ht="12.75">
      <c r="A76" s="14"/>
      <c r="B76" s="14"/>
      <c r="C76" s="14"/>
      <c r="D76" s="14"/>
      <c r="E76" s="14"/>
      <c r="F76" s="14"/>
      <c r="G76" s="14"/>
      <c r="H76" s="14"/>
      <c r="I76" s="14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283"/>
  <sheetViews>
    <sheetView zoomScalePageLayoutView="0" workbookViewId="0" topLeftCell="A1">
      <selection activeCell="A6" sqref="A6:D71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13.00390625" style="3" customWidth="1"/>
    <col min="4" max="4" width="6.421875" style="13" bestFit="1" customWidth="1"/>
    <col min="5" max="6" width="18.28125" style="13" bestFit="1" customWidth="1"/>
    <col min="7" max="7" width="6.8515625" style="13" bestFit="1" customWidth="1"/>
    <col min="8" max="8" width="18.28125" style="13" bestFit="1" customWidth="1"/>
    <col min="9" max="9" width="7.421875" style="13" bestFit="1" customWidth="1"/>
    <col min="10" max="10" width="18.28125" style="13" bestFit="1" customWidth="1"/>
    <col min="11" max="11" width="7.00390625" style="13" bestFit="1" customWidth="1"/>
    <col min="12" max="12" width="18.28125" style="13" bestFit="1" customWidth="1"/>
    <col min="13" max="16384" width="55.7109375" style="13" customWidth="1"/>
  </cols>
  <sheetData>
    <row r="1" ht="15.75">
      <c r="A1" s="8" t="s">
        <v>51</v>
      </c>
    </row>
    <row r="2" spans="1:2" ht="12.75">
      <c r="A2" s="1" t="s">
        <v>0</v>
      </c>
      <c r="B2" s="2" t="s">
        <v>45</v>
      </c>
    </row>
    <row r="3" spans="1:2" ht="12.75">
      <c r="A3" s="1" t="s">
        <v>2</v>
      </c>
      <c r="B3" s="2" t="s">
        <v>4</v>
      </c>
    </row>
    <row r="5" spans="1:3" ht="12.75">
      <c r="A5" s="10"/>
      <c r="B5" s="10" t="s">
        <v>3</v>
      </c>
      <c r="C5" s="15"/>
    </row>
    <row r="6" spans="1:14" ht="12.75">
      <c r="A6" s="10" t="s">
        <v>1</v>
      </c>
      <c r="B6" s="10" t="s">
        <v>5</v>
      </c>
      <c r="C6" s="20" t="s">
        <v>81</v>
      </c>
      <c r="D6" s="21" t="s">
        <v>44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10" t="s">
        <v>6</v>
      </c>
      <c r="B7" s="22">
        <v>4517</v>
      </c>
      <c r="C7" s="23">
        <v>4229</v>
      </c>
      <c r="D7" s="24">
        <v>8746</v>
      </c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2.75">
      <c r="A8" s="11" t="s">
        <v>38</v>
      </c>
      <c r="B8" s="5">
        <v>36</v>
      </c>
      <c r="C8" s="3">
        <v>86</v>
      </c>
      <c r="D8" s="7">
        <v>122</v>
      </c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2.75">
      <c r="A9" s="11" t="s">
        <v>17</v>
      </c>
      <c r="B9" s="5">
        <v>663</v>
      </c>
      <c r="C9" s="3">
        <v>641</v>
      </c>
      <c r="D9" s="7">
        <v>1304</v>
      </c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2.75">
      <c r="A10" s="11" t="s">
        <v>73</v>
      </c>
      <c r="B10" s="5">
        <v>396</v>
      </c>
      <c r="C10" s="3">
        <v>536</v>
      </c>
      <c r="D10" s="7">
        <v>932</v>
      </c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11" t="s">
        <v>61</v>
      </c>
      <c r="B11" s="5">
        <v>365</v>
      </c>
      <c r="C11" s="3">
        <v>365</v>
      </c>
      <c r="D11" s="7">
        <v>730</v>
      </c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.75">
      <c r="A12" s="11" t="s">
        <v>8</v>
      </c>
      <c r="B12" s="5">
        <v>3588</v>
      </c>
      <c r="C12" s="3">
        <v>3627</v>
      </c>
      <c r="D12" s="7">
        <v>7215</v>
      </c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2.75">
      <c r="A13" s="11" t="s">
        <v>40</v>
      </c>
      <c r="B13" s="5"/>
      <c r="C13" s="3">
        <v>29</v>
      </c>
      <c r="D13" s="7">
        <v>29</v>
      </c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11" t="s">
        <v>9</v>
      </c>
      <c r="B14" s="5">
        <v>803</v>
      </c>
      <c r="C14" s="3">
        <v>826</v>
      </c>
      <c r="D14" s="7">
        <v>1629</v>
      </c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2.75">
      <c r="A15" s="11" t="s">
        <v>56</v>
      </c>
      <c r="B15" s="5">
        <v>71</v>
      </c>
      <c r="C15" s="3">
        <v>65</v>
      </c>
      <c r="D15" s="7">
        <v>136</v>
      </c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11" t="s">
        <v>42</v>
      </c>
      <c r="B16" s="5">
        <v>53</v>
      </c>
      <c r="C16" s="3">
        <v>192</v>
      </c>
      <c r="D16" s="7">
        <v>245</v>
      </c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2.75">
      <c r="A17" s="11" t="s">
        <v>74</v>
      </c>
      <c r="B17" s="5">
        <v>32</v>
      </c>
      <c r="C17" s="3">
        <v>94</v>
      </c>
      <c r="D17" s="7">
        <v>126</v>
      </c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2.75">
      <c r="A18" s="11" t="s">
        <v>57</v>
      </c>
      <c r="B18" s="5">
        <v>93</v>
      </c>
      <c r="C18" s="3">
        <v>91</v>
      </c>
      <c r="D18" s="7">
        <v>184</v>
      </c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2.75">
      <c r="A19" s="11" t="s">
        <v>10</v>
      </c>
      <c r="B19" s="5">
        <v>2377</v>
      </c>
      <c r="C19" s="3">
        <v>2600</v>
      </c>
      <c r="D19" s="7">
        <v>4977</v>
      </c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2.75">
      <c r="A20" s="11" t="s">
        <v>18</v>
      </c>
      <c r="B20" s="5">
        <v>1302</v>
      </c>
      <c r="C20" s="3">
        <v>1189</v>
      </c>
      <c r="D20" s="7">
        <v>2491</v>
      </c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2.75">
      <c r="A21" s="11" t="s">
        <v>11</v>
      </c>
      <c r="B21" s="5">
        <v>712</v>
      </c>
      <c r="C21" s="3">
        <v>738</v>
      </c>
      <c r="D21" s="7">
        <v>1450</v>
      </c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2.75">
      <c r="A22" s="11" t="s">
        <v>15</v>
      </c>
      <c r="B22" s="5">
        <v>567</v>
      </c>
      <c r="C22" s="3">
        <v>672</v>
      </c>
      <c r="D22" s="7">
        <v>1239</v>
      </c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2.75">
      <c r="A23" s="11" t="s">
        <v>19</v>
      </c>
      <c r="B23" s="5">
        <v>1099</v>
      </c>
      <c r="C23" s="3">
        <v>1420</v>
      </c>
      <c r="D23" s="7">
        <v>2519</v>
      </c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>
      <c r="A24" s="11" t="s">
        <v>62</v>
      </c>
      <c r="B24" s="5">
        <v>14347</v>
      </c>
      <c r="C24" s="3">
        <v>13789</v>
      </c>
      <c r="D24" s="7">
        <v>28136</v>
      </c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2.75">
      <c r="A25" s="11" t="s">
        <v>58</v>
      </c>
      <c r="B25" s="5">
        <v>4</v>
      </c>
      <c r="C25" s="3">
        <v>5</v>
      </c>
      <c r="D25" s="7">
        <v>9</v>
      </c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.75">
      <c r="A26" s="11" t="s">
        <v>20</v>
      </c>
      <c r="B26" s="5"/>
      <c r="D26" s="7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11" t="s">
        <v>63</v>
      </c>
      <c r="B27" s="5">
        <v>762</v>
      </c>
      <c r="C27" s="3">
        <v>863</v>
      </c>
      <c r="D27" s="7">
        <v>1625</v>
      </c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>
      <c r="A28" s="11" t="s">
        <v>64</v>
      </c>
      <c r="B28" s="5">
        <v>1244</v>
      </c>
      <c r="C28" s="3">
        <v>1077</v>
      </c>
      <c r="D28" s="7">
        <v>2321</v>
      </c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11" t="s">
        <v>65</v>
      </c>
      <c r="B29" s="5">
        <v>39</v>
      </c>
      <c r="C29" s="3">
        <v>27</v>
      </c>
      <c r="D29" s="7">
        <v>66</v>
      </c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11" t="s">
        <v>21</v>
      </c>
      <c r="B30" s="5">
        <v>1085</v>
      </c>
      <c r="C30" s="3">
        <v>1118</v>
      </c>
      <c r="D30" s="7">
        <v>2203</v>
      </c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11" t="s">
        <v>41</v>
      </c>
      <c r="B31" s="5"/>
      <c r="D31" s="7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11" t="s">
        <v>43</v>
      </c>
      <c r="B32" s="5">
        <v>3</v>
      </c>
      <c r="D32" s="7">
        <v>3</v>
      </c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11" t="s">
        <v>39</v>
      </c>
      <c r="B33" s="5"/>
      <c r="D33" s="7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11" t="s">
        <v>75</v>
      </c>
      <c r="B34" s="5">
        <v>2304</v>
      </c>
      <c r="C34" s="3">
        <v>2556</v>
      </c>
      <c r="D34" s="7">
        <v>4860</v>
      </c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11" t="s">
        <v>22</v>
      </c>
      <c r="B35" s="5"/>
      <c r="D35" s="7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11" t="s">
        <v>23</v>
      </c>
      <c r="B36" s="5">
        <v>375</v>
      </c>
      <c r="C36" s="3">
        <v>288</v>
      </c>
      <c r="D36" s="7">
        <v>663</v>
      </c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11" t="s">
        <v>12</v>
      </c>
      <c r="B37" s="5">
        <v>2833</v>
      </c>
      <c r="C37" s="3">
        <v>2607</v>
      </c>
      <c r="D37" s="7">
        <v>5440</v>
      </c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11" t="s">
        <v>66</v>
      </c>
      <c r="B38" s="5">
        <v>11</v>
      </c>
      <c r="C38" s="3">
        <v>7</v>
      </c>
      <c r="D38" s="7">
        <v>18</v>
      </c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11" t="s">
        <v>24</v>
      </c>
      <c r="B39" s="5">
        <v>3661</v>
      </c>
      <c r="C39" s="3">
        <v>4184</v>
      </c>
      <c r="D39" s="7">
        <v>7845</v>
      </c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11" t="s">
        <v>16</v>
      </c>
      <c r="B40" s="5">
        <v>3195</v>
      </c>
      <c r="C40" s="3">
        <v>3844</v>
      </c>
      <c r="D40" s="7">
        <v>7039</v>
      </c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11" t="s">
        <v>25</v>
      </c>
      <c r="B41" s="5">
        <v>2327</v>
      </c>
      <c r="C41" s="3">
        <v>2983</v>
      </c>
      <c r="D41" s="7">
        <v>5310</v>
      </c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11" t="s">
        <v>13</v>
      </c>
      <c r="B42" s="5">
        <v>3900</v>
      </c>
      <c r="C42" s="3">
        <v>4443</v>
      </c>
      <c r="D42" s="7">
        <v>8343</v>
      </c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>
      <c r="A43" s="11" t="s">
        <v>26</v>
      </c>
      <c r="B43" s="5">
        <v>5</v>
      </c>
      <c r="D43" s="7">
        <v>5</v>
      </c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11" t="s">
        <v>55</v>
      </c>
      <c r="B44" s="5">
        <v>4532</v>
      </c>
      <c r="C44" s="3">
        <v>4598</v>
      </c>
      <c r="D44" s="7">
        <v>9130</v>
      </c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11" t="s">
        <v>67</v>
      </c>
      <c r="B45" s="5">
        <v>1995</v>
      </c>
      <c r="C45" s="3">
        <v>2284</v>
      </c>
      <c r="D45" s="7">
        <v>4279</v>
      </c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11" t="s">
        <v>68</v>
      </c>
      <c r="B46" s="5"/>
      <c r="D46" s="7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11" t="s">
        <v>69</v>
      </c>
      <c r="B47" s="5">
        <v>514</v>
      </c>
      <c r="C47" s="3">
        <v>671</v>
      </c>
      <c r="D47" s="7">
        <v>1185</v>
      </c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2.75">
      <c r="A48" s="11" t="s">
        <v>76</v>
      </c>
      <c r="B48" s="5">
        <v>415</v>
      </c>
      <c r="C48" s="3">
        <v>613</v>
      </c>
      <c r="D48" s="7">
        <v>1028</v>
      </c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>
      <c r="A49" s="11" t="s">
        <v>27</v>
      </c>
      <c r="B49" s="5">
        <v>153</v>
      </c>
      <c r="C49" s="3">
        <v>148</v>
      </c>
      <c r="D49" s="7">
        <v>301</v>
      </c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>
      <c r="A50" s="11" t="s">
        <v>28</v>
      </c>
      <c r="B50" s="5">
        <v>378</v>
      </c>
      <c r="C50" s="3">
        <v>612</v>
      </c>
      <c r="D50" s="7">
        <v>990</v>
      </c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>
      <c r="A51" s="11" t="s">
        <v>77</v>
      </c>
      <c r="B51" s="5">
        <v>1831</v>
      </c>
      <c r="C51" s="3">
        <v>2052</v>
      </c>
      <c r="D51" s="7">
        <v>3883</v>
      </c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11" t="s">
        <v>53</v>
      </c>
      <c r="B52" s="5">
        <v>8</v>
      </c>
      <c r="C52" s="3">
        <v>2</v>
      </c>
      <c r="D52" s="7">
        <v>10</v>
      </c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75">
      <c r="A53" s="11" t="s">
        <v>29</v>
      </c>
      <c r="B53" s="5">
        <v>30</v>
      </c>
      <c r="C53" s="3">
        <v>30</v>
      </c>
      <c r="D53" s="7">
        <v>60</v>
      </c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75">
      <c r="A54" s="11" t="s">
        <v>60</v>
      </c>
      <c r="B54" s="5"/>
      <c r="D54" s="7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.75">
      <c r="A55" s="11" t="s">
        <v>54</v>
      </c>
      <c r="B55" s="5"/>
      <c r="D55" s="7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2.75">
      <c r="A56" s="11" t="s">
        <v>78</v>
      </c>
      <c r="B56" s="5">
        <v>22</v>
      </c>
      <c r="C56" s="3">
        <v>61</v>
      </c>
      <c r="D56" s="7">
        <v>83</v>
      </c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219" ht="12.75">
      <c r="A57" s="11" t="s">
        <v>70</v>
      </c>
      <c r="B57" s="5">
        <v>571</v>
      </c>
      <c r="C57" s="3">
        <v>7</v>
      </c>
      <c r="D57" s="7">
        <v>578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</row>
    <row r="58" spans="1:14" ht="12.75">
      <c r="A58" s="11" t="s">
        <v>30</v>
      </c>
      <c r="B58" s="5">
        <v>686</v>
      </c>
      <c r="C58" s="3">
        <v>768</v>
      </c>
      <c r="D58" s="7">
        <v>1454</v>
      </c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.75">
      <c r="A59" s="11" t="s">
        <v>31</v>
      </c>
      <c r="B59" s="5">
        <v>3488</v>
      </c>
      <c r="C59" s="3">
        <v>3908</v>
      </c>
      <c r="D59" s="7">
        <v>7396</v>
      </c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2.75">
      <c r="A60" s="11" t="s">
        <v>79</v>
      </c>
      <c r="B60" s="5"/>
      <c r="D60" s="7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1" t="s">
        <v>32</v>
      </c>
      <c r="B61" s="5">
        <v>704</v>
      </c>
      <c r="C61" s="3">
        <v>979</v>
      </c>
      <c r="D61" s="7">
        <v>1683</v>
      </c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2.75">
      <c r="A62" s="11" t="s">
        <v>33</v>
      </c>
      <c r="B62" s="5">
        <v>576</v>
      </c>
      <c r="C62" s="3">
        <v>675</v>
      </c>
      <c r="D62" s="7">
        <v>1251</v>
      </c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2.75">
      <c r="A63" s="11" t="s">
        <v>34</v>
      </c>
      <c r="B63" s="5">
        <v>2762</v>
      </c>
      <c r="C63" s="3">
        <v>2912</v>
      </c>
      <c r="D63" s="7">
        <v>5674</v>
      </c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2.75">
      <c r="A64" s="11" t="s">
        <v>71</v>
      </c>
      <c r="B64" s="5">
        <v>2308</v>
      </c>
      <c r="C64" s="3">
        <v>1912</v>
      </c>
      <c r="D64" s="7">
        <v>4220</v>
      </c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>
      <c r="A65" s="11" t="s">
        <v>35</v>
      </c>
      <c r="B65" s="5">
        <v>3633</v>
      </c>
      <c r="C65" s="3">
        <v>3632</v>
      </c>
      <c r="D65" s="7">
        <v>7265</v>
      </c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>
      <c r="A66" s="11" t="s">
        <v>72</v>
      </c>
      <c r="B66" s="5">
        <v>842</v>
      </c>
      <c r="C66" s="3">
        <v>736</v>
      </c>
      <c r="D66" s="7">
        <v>1578</v>
      </c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2.75">
      <c r="A67" s="11" t="s">
        <v>14</v>
      </c>
      <c r="B67" s="5">
        <v>1724</v>
      </c>
      <c r="C67" s="3">
        <v>1906</v>
      </c>
      <c r="D67" s="7">
        <v>3630</v>
      </c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>
      <c r="A68" s="11" t="s">
        <v>36</v>
      </c>
      <c r="B68" s="5">
        <v>831</v>
      </c>
      <c r="C68" s="3">
        <v>785</v>
      </c>
      <c r="D68" s="7">
        <v>1616</v>
      </c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2.75">
      <c r="A69" s="11" t="s">
        <v>37</v>
      </c>
      <c r="B69" s="5">
        <v>792</v>
      </c>
      <c r="C69" s="3">
        <v>878</v>
      </c>
      <c r="D69" s="7">
        <v>1670</v>
      </c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2.75">
      <c r="A70" s="11" t="s">
        <v>59</v>
      </c>
      <c r="B70" s="5">
        <v>483</v>
      </c>
      <c r="C70" s="3">
        <v>504</v>
      </c>
      <c r="D70" s="7">
        <v>987</v>
      </c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2.75">
      <c r="A71" s="12" t="s">
        <v>44</v>
      </c>
      <c r="B71" s="6">
        <v>82047</v>
      </c>
      <c r="C71" s="16">
        <v>85864</v>
      </c>
      <c r="D71" s="2">
        <v>167911</v>
      </c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9" ht="12.75">
      <c r="A72"/>
      <c r="B72"/>
      <c r="C72"/>
      <c r="D72"/>
      <c r="E72"/>
      <c r="F72"/>
      <c r="G72"/>
      <c r="H72"/>
      <c r="I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A1">
      <selection activeCell="A6" sqref="A6:D71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4" width="9.140625" style="3" customWidth="1"/>
    <col min="5" max="8" width="18.28125" style="3" bestFit="1" customWidth="1"/>
    <col min="9" max="10" width="9.140625" style="3" customWidth="1"/>
    <col min="11" max="11" width="7.00390625" style="3" bestFit="1" customWidth="1"/>
    <col min="12" max="12" width="18.28125" style="13" bestFit="1" customWidth="1"/>
    <col min="13" max="13" width="9.140625" style="13" customWidth="1"/>
    <col min="14" max="14" width="18.28125" style="13" bestFit="1" customWidth="1"/>
    <col min="15" max="16384" width="9.140625" style="13" customWidth="1"/>
  </cols>
  <sheetData>
    <row r="1" spans="1:11" ht="15.75">
      <c r="A1" s="8" t="s">
        <v>46</v>
      </c>
      <c r="J1" s="13"/>
      <c r="K1" s="13"/>
    </row>
    <row r="2" spans="1:11" ht="12.75">
      <c r="A2" s="1" t="s">
        <v>1</v>
      </c>
      <c r="B2" s="2" t="s">
        <v>45</v>
      </c>
      <c r="J2" s="13"/>
      <c r="K2" s="13"/>
    </row>
    <row r="3" spans="1:11" ht="12.75">
      <c r="A3" s="1" t="s">
        <v>2</v>
      </c>
      <c r="B3" s="2" t="s">
        <v>7</v>
      </c>
      <c r="J3" s="13"/>
      <c r="K3" s="13"/>
    </row>
    <row r="4" spans="10:11" ht="12.75">
      <c r="J4" s="13"/>
      <c r="K4" s="13"/>
    </row>
    <row r="5" spans="1:11" ht="12.75">
      <c r="A5" s="4" t="s">
        <v>52</v>
      </c>
      <c r="B5" s="4" t="s">
        <v>3</v>
      </c>
      <c r="J5" s="13"/>
      <c r="K5" s="13"/>
    </row>
    <row r="6" spans="1:14" ht="12.75">
      <c r="A6" s="10" t="s">
        <v>0</v>
      </c>
      <c r="B6" s="10" t="s">
        <v>5</v>
      </c>
      <c r="C6" s="20" t="s">
        <v>81</v>
      </c>
      <c r="D6" s="21" t="s">
        <v>44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20" ht="12.75">
      <c r="A7" s="10" t="s">
        <v>6</v>
      </c>
      <c r="B7" s="22">
        <v>1693</v>
      </c>
      <c r="C7" s="23">
        <v>1770</v>
      </c>
      <c r="D7" s="24">
        <v>3463</v>
      </c>
      <c r="E7" s="9"/>
      <c r="F7" s="9"/>
      <c r="G7" s="9"/>
      <c r="H7" s="9"/>
      <c r="I7" s="9"/>
      <c r="J7" s="9"/>
      <c r="K7" s="9"/>
      <c r="L7" s="9"/>
      <c r="M7" s="9"/>
      <c r="N7" s="9"/>
      <c r="S7" s="13" t="str">
        <f aca="true" t="shared" si="0" ref="S7:S38">IF(T7=A7,"si","vvvvvvvv")</f>
        <v>si</v>
      </c>
      <c r="T7" s="19" t="s">
        <v>6</v>
      </c>
    </row>
    <row r="8" spans="1:20" ht="12.75">
      <c r="A8" s="11" t="s">
        <v>38</v>
      </c>
      <c r="B8" s="5"/>
      <c r="D8" s="7"/>
      <c r="E8" s="9"/>
      <c r="F8" s="9"/>
      <c r="G8" s="9"/>
      <c r="H8" s="9"/>
      <c r="I8" s="9"/>
      <c r="J8" s="9"/>
      <c r="K8" s="9"/>
      <c r="L8" s="9"/>
      <c r="M8" s="9"/>
      <c r="N8" s="9"/>
      <c r="S8" s="13" t="str">
        <f t="shared" si="0"/>
        <v>si</v>
      </c>
      <c r="T8" s="19" t="s">
        <v>38</v>
      </c>
    </row>
    <row r="9" spans="1:20" ht="12.75">
      <c r="A9" s="11" t="s">
        <v>17</v>
      </c>
      <c r="B9" s="5">
        <v>506</v>
      </c>
      <c r="C9" s="3">
        <v>588</v>
      </c>
      <c r="D9" s="7">
        <v>1094</v>
      </c>
      <c r="E9" s="9"/>
      <c r="F9" s="9"/>
      <c r="G9" s="9"/>
      <c r="H9" s="9"/>
      <c r="I9" s="9"/>
      <c r="J9" s="9"/>
      <c r="K9" s="9"/>
      <c r="L9" s="9"/>
      <c r="M9" s="9"/>
      <c r="N9" s="9"/>
      <c r="S9" s="13" t="str">
        <f t="shared" si="0"/>
        <v>si</v>
      </c>
      <c r="T9" s="19" t="s">
        <v>17</v>
      </c>
    </row>
    <row r="10" spans="1:20" ht="12.75">
      <c r="A10" s="11" t="s">
        <v>73</v>
      </c>
      <c r="B10" s="5">
        <v>176</v>
      </c>
      <c r="C10" s="3">
        <v>213</v>
      </c>
      <c r="D10" s="7">
        <v>389</v>
      </c>
      <c r="E10" s="9"/>
      <c r="F10" s="9"/>
      <c r="G10" s="9"/>
      <c r="H10" s="9"/>
      <c r="I10" s="9"/>
      <c r="J10" s="9"/>
      <c r="K10" s="9"/>
      <c r="L10" s="9"/>
      <c r="M10" s="9"/>
      <c r="N10" s="9"/>
      <c r="S10" s="13" t="str">
        <f t="shared" si="0"/>
        <v>si</v>
      </c>
      <c r="T10" s="19" t="s">
        <v>73</v>
      </c>
    </row>
    <row r="11" spans="1:20" ht="12.75">
      <c r="A11" s="11" t="s">
        <v>61</v>
      </c>
      <c r="B11" s="5">
        <v>377</v>
      </c>
      <c r="C11" s="3">
        <v>370</v>
      </c>
      <c r="D11" s="7">
        <v>747</v>
      </c>
      <c r="E11" s="9"/>
      <c r="F11" s="9"/>
      <c r="G11" s="9"/>
      <c r="H11" s="9"/>
      <c r="I11" s="9"/>
      <c r="J11" s="9"/>
      <c r="K11" s="9"/>
      <c r="L11" s="9"/>
      <c r="M11" s="9"/>
      <c r="N11" s="9"/>
      <c r="S11" s="13" t="str">
        <f t="shared" si="0"/>
        <v>si</v>
      </c>
      <c r="T11" s="19" t="s">
        <v>61</v>
      </c>
    </row>
    <row r="12" spans="1:20" ht="12.75">
      <c r="A12" s="11" t="s">
        <v>8</v>
      </c>
      <c r="B12" s="5">
        <v>2211</v>
      </c>
      <c r="C12" s="3">
        <v>2225</v>
      </c>
      <c r="D12" s="7">
        <v>4436</v>
      </c>
      <c r="E12" s="9"/>
      <c r="F12" s="9"/>
      <c r="G12" s="9"/>
      <c r="H12" s="9"/>
      <c r="I12" s="9"/>
      <c r="J12" s="9"/>
      <c r="K12" s="9"/>
      <c r="L12" s="9"/>
      <c r="M12" s="9"/>
      <c r="N12" s="9"/>
      <c r="S12" s="13" t="str">
        <f t="shared" si="0"/>
        <v>si</v>
      </c>
      <c r="T12" s="19" t="s">
        <v>8</v>
      </c>
    </row>
    <row r="13" spans="1:20" ht="12.75">
      <c r="A13" s="11" t="s">
        <v>40</v>
      </c>
      <c r="B13" s="5"/>
      <c r="D13" s="7"/>
      <c r="E13" s="9"/>
      <c r="F13" s="9"/>
      <c r="G13" s="9"/>
      <c r="H13" s="9"/>
      <c r="I13" s="9"/>
      <c r="J13" s="9"/>
      <c r="K13" s="9"/>
      <c r="L13" s="9"/>
      <c r="M13" s="9"/>
      <c r="N13" s="9"/>
      <c r="S13" s="13" t="str">
        <f t="shared" si="0"/>
        <v>si</v>
      </c>
      <c r="T13" s="19" t="s">
        <v>40</v>
      </c>
    </row>
    <row r="14" spans="1:20" ht="12.75">
      <c r="A14" s="11" t="s">
        <v>9</v>
      </c>
      <c r="B14" s="5">
        <v>439</v>
      </c>
      <c r="C14" s="3">
        <v>396</v>
      </c>
      <c r="D14" s="7">
        <v>835</v>
      </c>
      <c r="E14" s="9"/>
      <c r="F14" s="9"/>
      <c r="G14" s="9"/>
      <c r="H14" s="9"/>
      <c r="I14" s="9"/>
      <c r="J14" s="9"/>
      <c r="K14" s="9"/>
      <c r="L14" s="9"/>
      <c r="M14" s="9"/>
      <c r="N14" s="9"/>
      <c r="S14" s="13" t="str">
        <f t="shared" si="0"/>
        <v>si</v>
      </c>
      <c r="T14" s="19" t="s">
        <v>9</v>
      </c>
    </row>
    <row r="15" spans="1:20" ht="12.75">
      <c r="A15" s="11" t="s">
        <v>56</v>
      </c>
      <c r="B15" s="5">
        <v>14</v>
      </c>
      <c r="C15" s="3">
        <v>22</v>
      </c>
      <c r="D15" s="7">
        <v>36</v>
      </c>
      <c r="E15" s="9"/>
      <c r="F15" s="9"/>
      <c r="G15" s="9"/>
      <c r="H15" s="9"/>
      <c r="I15" s="9"/>
      <c r="J15" s="9"/>
      <c r="K15" s="9"/>
      <c r="L15" s="9"/>
      <c r="M15" s="9"/>
      <c r="N15" s="9"/>
      <c r="S15" s="13" t="str">
        <f t="shared" si="0"/>
        <v>si</v>
      </c>
      <c r="T15" s="19" t="s">
        <v>56</v>
      </c>
    </row>
    <row r="16" spans="1:20" ht="12.75">
      <c r="A16" s="11" t="s">
        <v>42</v>
      </c>
      <c r="B16" s="5"/>
      <c r="D16" s="7"/>
      <c r="E16" s="9"/>
      <c r="F16" s="9"/>
      <c r="G16" s="9"/>
      <c r="H16" s="9"/>
      <c r="I16" s="9"/>
      <c r="J16" s="9"/>
      <c r="K16" s="9"/>
      <c r="L16" s="9"/>
      <c r="M16" s="9"/>
      <c r="N16" s="9"/>
      <c r="S16" s="13" t="str">
        <f t="shared" si="0"/>
        <v>si</v>
      </c>
      <c r="T16" s="19" t="s">
        <v>42</v>
      </c>
    </row>
    <row r="17" spans="1:20" ht="12.75">
      <c r="A17" s="11" t="s">
        <v>74</v>
      </c>
      <c r="B17" s="5"/>
      <c r="D17" s="7"/>
      <c r="E17" s="9"/>
      <c r="F17" s="9"/>
      <c r="G17" s="9"/>
      <c r="H17" s="9"/>
      <c r="I17" s="9"/>
      <c r="J17" s="9"/>
      <c r="K17" s="9"/>
      <c r="L17" s="9"/>
      <c r="M17" s="9"/>
      <c r="N17" s="9"/>
      <c r="S17" s="13" t="str">
        <f t="shared" si="0"/>
        <v>si</v>
      </c>
      <c r="T17" s="19" t="s">
        <v>74</v>
      </c>
    </row>
    <row r="18" spans="1:20" ht="12.75">
      <c r="A18" s="11" t="s">
        <v>57</v>
      </c>
      <c r="B18" s="5"/>
      <c r="D18" s="7"/>
      <c r="E18" s="9"/>
      <c r="F18" s="9"/>
      <c r="G18" s="9"/>
      <c r="H18" s="9"/>
      <c r="I18" s="9"/>
      <c r="J18" s="9"/>
      <c r="K18" s="9"/>
      <c r="L18" s="9"/>
      <c r="M18" s="9"/>
      <c r="N18" s="9"/>
      <c r="S18" s="13" t="str">
        <f t="shared" si="0"/>
        <v>si</v>
      </c>
      <c r="T18" s="19" t="s">
        <v>57</v>
      </c>
    </row>
    <row r="19" spans="1:20" ht="12.75">
      <c r="A19" s="11" t="s">
        <v>10</v>
      </c>
      <c r="B19" s="5">
        <v>777</v>
      </c>
      <c r="C19" s="3">
        <v>863</v>
      </c>
      <c r="D19" s="7">
        <v>1640</v>
      </c>
      <c r="E19" s="9"/>
      <c r="F19" s="9"/>
      <c r="G19" s="9"/>
      <c r="H19" s="9"/>
      <c r="I19" s="9"/>
      <c r="J19" s="9"/>
      <c r="K19" s="9"/>
      <c r="L19" s="9"/>
      <c r="M19" s="9"/>
      <c r="N19" s="9"/>
      <c r="S19" s="13" t="str">
        <f t="shared" si="0"/>
        <v>si</v>
      </c>
      <c r="T19" s="19" t="s">
        <v>10</v>
      </c>
    </row>
    <row r="20" spans="1:20" ht="12.75">
      <c r="A20" s="11" t="s">
        <v>18</v>
      </c>
      <c r="B20" s="5">
        <v>890</v>
      </c>
      <c r="C20" s="3">
        <v>850</v>
      </c>
      <c r="D20" s="7">
        <v>1740</v>
      </c>
      <c r="E20" s="9"/>
      <c r="F20" s="9"/>
      <c r="G20" s="9"/>
      <c r="H20" s="9"/>
      <c r="I20" s="9"/>
      <c r="J20" s="9"/>
      <c r="K20" s="9"/>
      <c r="L20" s="9"/>
      <c r="M20" s="9"/>
      <c r="N20" s="9"/>
      <c r="S20" s="13" t="str">
        <f t="shared" si="0"/>
        <v>si</v>
      </c>
      <c r="T20" s="19" t="s">
        <v>18</v>
      </c>
    </row>
    <row r="21" spans="1:20" ht="12.75">
      <c r="A21" s="11" t="s">
        <v>11</v>
      </c>
      <c r="B21" s="5">
        <v>540</v>
      </c>
      <c r="C21" s="3">
        <v>545</v>
      </c>
      <c r="D21" s="7">
        <v>1085</v>
      </c>
      <c r="E21" s="9"/>
      <c r="F21" s="9"/>
      <c r="G21" s="9"/>
      <c r="H21" s="9"/>
      <c r="I21" s="9"/>
      <c r="J21" s="9"/>
      <c r="K21" s="9"/>
      <c r="L21" s="9"/>
      <c r="M21" s="9"/>
      <c r="N21" s="9"/>
      <c r="S21" s="13" t="str">
        <f t="shared" si="0"/>
        <v>si</v>
      </c>
      <c r="T21" s="19" t="s">
        <v>11</v>
      </c>
    </row>
    <row r="22" spans="1:20" ht="12.75">
      <c r="A22" s="11" t="s">
        <v>15</v>
      </c>
      <c r="B22" s="5">
        <v>304</v>
      </c>
      <c r="C22" s="3">
        <v>292</v>
      </c>
      <c r="D22" s="7">
        <v>596</v>
      </c>
      <c r="E22" s="9"/>
      <c r="F22" s="9"/>
      <c r="G22" s="9"/>
      <c r="H22" s="9"/>
      <c r="I22" s="9"/>
      <c r="J22" s="9"/>
      <c r="K22" s="9"/>
      <c r="L22" s="9"/>
      <c r="M22" s="9"/>
      <c r="N22" s="9"/>
      <c r="S22" s="13" t="str">
        <f t="shared" si="0"/>
        <v>si</v>
      </c>
      <c r="T22" s="19" t="s">
        <v>15</v>
      </c>
    </row>
    <row r="23" spans="1:20" ht="12.75">
      <c r="A23" s="11" t="s">
        <v>19</v>
      </c>
      <c r="B23" s="5">
        <v>1036</v>
      </c>
      <c r="C23" s="3">
        <v>883</v>
      </c>
      <c r="D23" s="7">
        <v>1919</v>
      </c>
      <c r="E23" s="9"/>
      <c r="F23" s="9"/>
      <c r="G23" s="9"/>
      <c r="H23" s="9"/>
      <c r="I23" s="9"/>
      <c r="J23" s="9"/>
      <c r="K23" s="9"/>
      <c r="L23" s="9"/>
      <c r="M23" s="9"/>
      <c r="N23" s="9"/>
      <c r="S23" s="13" t="str">
        <f t="shared" si="0"/>
        <v>si</v>
      </c>
      <c r="T23" s="19" t="s">
        <v>19</v>
      </c>
    </row>
    <row r="24" spans="1:20" ht="12.75">
      <c r="A24" s="11" t="s">
        <v>62</v>
      </c>
      <c r="B24" s="5">
        <v>4010</v>
      </c>
      <c r="C24" s="3">
        <v>3894</v>
      </c>
      <c r="D24" s="7">
        <v>7904</v>
      </c>
      <c r="E24" s="9"/>
      <c r="F24" s="9"/>
      <c r="G24" s="9"/>
      <c r="H24" s="9"/>
      <c r="I24" s="9"/>
      <c r="J24" s="9"/>
      <c r="K24" s="9"/>
      <c r="L24" s="9"/>
      <c r="M24" s="9"/>
      <c r="N24" s="9"/>
      <c r="S24" s="13" t="str">
        <f t="shared" si="0"/>
        <v>si</v>
      </c>
      <c r="T24" s="19" t="s">
        <v>62</v>
      </c>
    </row>
    <row r="25" spans="1:20" ht="12.75">
      <c r="A25" s="11" t="s">
        <v>58</v>
      </c>
      <c r="B25" s="5">
        <v>2</v>
      </c>
      <c r="C25" s="3">
        <v>1</v>
      </c>
      <c r="D25" s="7">
        <v>3</v>
      </c>
      <c r="E25" s="9"/>
      <c r="F25" s="9"/>
      <c r="G25" s="9"/>
      <c r="H25" s="9"/>
      <c r="I25" s="9"/>
      <c r="J25" s="9"/>
      <c r="K25" s="9"/>
      <c r="L25" s="9"/>
      <c r="M25" s="9"/>
      <c r="N25" s="9"/>
      <c r="S25" s="13" t="str">
        <f t="shared" si="0"/>
        <v>si</v>
      </c>
      <c r="T25" s="19" t="s">
        <v>58</v>
      </c>
    </row>
    <row r="26" spans="1:20" ht="12.75">
      <c r="A26" s="11" t="s">
        <v>20</v>
      </c>
      <c r="B26" s="5"/>
      <c r="D26" s="7"/>
      <c r="E26" s="9"/>
      <c r="F26" s="9"/>
      <c r="G26" s="9"/>
      <c r="H26" s="9"/>
      <c r="I26" s="9"/>
      <c r="J26" s="9"/>
      <c r="K26" s="9"/>
      <c r="L26" s="9"/>
      <c r="M26" s="9"/>
      <c r="N26" s="9"/>
      <c r="S26" s="13" t="str">
        <f t="shared" si="0"/>
        <v>si</v>
      </c>
      <c r="T26" s="19" t="s">
        <v>20</v>
      </c>
    </row>
    <row r="27" spans="1:20" ht="12.75">
      <c r="A27" s="11" t="s">
        <v>63</v>
      </c>
      <c r="B27" s="5">
        <v>111</v>
      </c>
      <c r="C27" s="3">
        <v>101</v>
      </c>
      <c r="D27" s="7">
        <v>212</v>
      </c>
      <c r="E27" s="9"/>
      <c r="F27" s="9"/>
      <c r="G27" s="9"/>
      <c r="H27" s="9"/>
      <c r="I27" s="9"/>
      <c r="J27" s="9"/>
      <c r="K27" s="9"/>
      <c r="L27" s="9"/>
      <c r="M27" s="9"/>
      <c r="N27" s="9"/>
      <c r="S27" s="13" t="str">
        <f t="shared" si="0"/>
        <v>si</v>
      </c>
      <c r="T27" s="19" t="s">
        <v>63</v>
      </c>
    </row>
    <row r="28" spans="1:20" ht="12.75">
      <c r="A28" s="11" t="s">
        <v>64</v>
      </c>
      <c r="B28" s="5">
        <v>1269</v>
      </c>
      <c r="C28" s="3">
        <v>1227</v>
      </c>
      <c r="D28" s="7">
        <v>2496</v>
      </c>
      <c r="E28" s="9"/>
      <c r="F28" s="9"/>
      <c r="G28" s="9"/>
      <c r="H28" s="9"/>
      <c r="I28" s="9"/>
      <c r="J28" s="9"/>
      <c r="K28" s="9"/>
      <c r="L28" s="9"/>
      <c r="M28" s="9"/>
      <c r="N28" s="9"/>
      <c r="S28" s="13" t="str">
        <f t="shared" si="0"/>
        <v>si</v>
      </c>
      <c r="T28" s="19" t="s">
        <v>64</v>
      </c>
    </row>
    <row r="29" spans="1:20" ht="12.75">
      <c r="A29" s="11" t="s">
        <v>65</v>
      </c>
      <c r="B29" s="5">
        <v>20</v>
      </c>
      <c r="C29" s="3">
        <v>46</v>
      </c>
      <c r="D29" s="7">
        <v>66</v>
      </c>
      <c r="E29" s="9"/>
      <c r="F29" s="9"/>
      <c r="G29" s="9"/>
      <c r="H29" s="9"/>
      <c r="I29" s="9"/>
      <c r="J29" s="9"/>
      <c r="K29" s="9"/>
      <c r="L29" s="9"/>
      <c r="M29" s="9"/>
      <c r="N29" s="9"/>
      <c r="S29" s="13" t="str">
        <f t="shared" si="0"/>
        <v>si</v>
      </c>
      <c r="T29" s="19" t="s">
        <v>65</v>
      </c>
    </row>
    <row r="30" spans="1:20" ht="12.75">
      <c r="A30" s="11" t="s">
        <v>21</v>
      </c>
      <c r="B30" s="5">
        <v>703</v>
      </c>
      <c r="C30" s="3">
        <v>723</v>
      </c>
      <c r="D30" s="7">
        <v>1426</v>
      </c>
      <c r="E30" s="9"/>
      <c r="F30" s="9"/>
      <c r="G30" s="9"/>
      <c r="H30" s="9"/>
      <c r="I30" s="9"/>
      <c r="J30" s="9"/>
      <c r="K30" s="9"/>
      <c r="L30" s="9"/>
      <c r="M30" s="9"/>
      <c r="N30" s="9"/>
      <c r="S30" s="13" t="str">
        <f t="shared" si="0"/>
        <v>si</v>
      </c>
      <c r="T30" s="19" t="s">
        <v>21</v>
      </c>
    </row>
    <row r="31" spans="1:20" ht="12.75">
      <c r="A31" s="11" t="s">
        <v>41</v>
      </c>
      <c r="B31" s="5">
        <v>27</v>
      </c>
      <c r="C31" s="3">
        <v>28</v>
      </c>
      <c r="D31" s="7">
        <v>55</v>
      </c>
      <c r="E31" s="9"/>
      <c r="F31" s="9"/>
      <c r="G31" s="9"/>
      <c r="H31" s="9"/>
      <c r="I31" s="9"/>
      <c r="J31" s="9"/>
      <c r="K31" s="9"/>
      <c r="L31" s="9"/>
      <c r="M31" s="9"/>
      <c r="N31" s="9"/>
      <c r="S31" s="13" t="str">
        <f t="shared" si="0"/>
        <v>si</v>
      </c>
      <c r="T31" s="19" t="s">
        <v>41</v>
      </c>
    </row>
    <row r="32" spans="1:20" ht="12.75">
      <c r="A32" s="11" t="s">
        <v>43</v>
      </c>
      <c r="B32" s="5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S32" s="13" t="str">
        <f t="shared" si="0"/>
        <v>si</v>
      </c>
      <c r="T32" s="19" t="s">
        <v>43</v>
      </c>
    </row>
    <row r="33" spans="1:20" ht="12.75">
      <c r="A33" s="11" t="s">
        <v>39</v>
      </c>
      <c r="B33" s="5">
        <v>1</v>
      </c>
      <c r="D33" s="7">
        <v>1</v>
      </c>
      <c r="E33" s="9"/>
      <c r="F33" s="9"/>
      <c r="G33" s="9"/>
      <c r="H33" s="9"/>
      <c r="I33" s="9"/>
      <c r="J33" s="9"/>
      <c r="K33" s="9"/>
      <c r="L33" s="9"/>
      <c r="M33" s="9"/>
      <c r="N33" s="9"/>
      <c r="S33" s="13" t="str">
        <f t="shared" si="0"/>
        <v>si</v>
      </c>
      <c r="T33" s="19" t="s">
        <v>39</v>
      </c>
    </row>
    <row r="34" spans="1:20" ht="12.75">
      <c r="A34" s="11" t="s">
        <v>75</v>
      </c>
      <c r="B34" s="5">
        <v>923</v>
      </c>
      <c r="C34" s="3">
        <v>998</v>
      </c>
      <c r="D34" s="7">
        <v>1921</v>
      </c>
      <c r="E34" s="9"/>
      <c r="F34" s="9"/>
      <c r="G34" s="9"/>
      <c r="H34" s="9"/>
      <c r="I34" s="9"/>
      <c r="J34" s="9"/>
      <c r="K34" s="9"/>
      <c r="L34" s="9"/>
      <c r="M34" s="9"/>
      <c r="N34" s="9"/>
      <c r="S34" s="13" t="str">
        <f t="shared" si="0"/>
        <v>si</v>
      </c>
      <c r="T34" s="19" t="s">
        <v>75</v>
      </c>
    </row>
    <row r="35" spans="1:20" ht="12.75">
      <c r="A35" s="11" t="s">
        <v>22</v>
      </c>
      <c r="B35" s="5"/>
      <c r="D35" s="7"/>
      <c r="E35" s="9"/>
      <c r="F35" s="9"/>
      <c r="G35" s="9"/>
      <c r="H35" s="9"/>
      <c r="I35" s="9"/>
      <c r="J35" s="9"/>
      <c r="K35" s="9"/>
      <c r="L35" s="9"/>
      <c r="M35" s="9"/>
      <c r="N35" s="9"/>
      <c r="S35" s="13" t="str">
        <f t="shared" si="0"/>
        <v>si</v>
      </c>
      <c r="T35" s="19" t="s">
        <v>22</v>
      </c>
    </row>
    <row r="36" spans="1:20" ht="12.75">
      <c r="A36" s="11" t="s">
        <v>23</v>
      </c>
      <c r="B36" s="5">
        <v>222</v>
      </c>
      <c r="C36" s="3">
        <v>216</v>
      </c>
      <c r="D36" s="7">
        <v>438</v>
      </c>
      <c r="E36" s="9"/>
      <c r="F36" s="9"/>
      <c r="G36" s="9"/>
      <c r="H36" s="9"/>
      <c r="I36" s="9"/>
      <c r="J36" s="9"/>
      <c r="K36" s="9"/>
      <c r="L36" s="9"/>
      <c r="M36" s="9"/>
      <c r="N36" s="9"/>
      <c r="S36" s="13" t="str">
        <f t="shared" si="0"/>
        <v>si</v>
      </c>
      <c r="T36" s="19" t="s">
        <v>23</v>
      </c>
    </row>
    <row r="37" spans="1:20" ht="12.75">
      <c r="A37" s="11" t="s">
        <v>12</v>
      </c>
      <c r="B37" s="5">
        <v>1273</v>
      </c>
      <c r="C37" s="3">
        <v>1266</v>
      </c>
      <c r="D37" s="7">
        <v>2539</v>
      </c>
      <c r="E37" s="9"/>
      <c r="F37" s="9"/>
      <c r="G37" s="9"/>
      <c r="H37" s="9"/>
      <c r="I37" s="9"/>
      <c r="J37" s="9"/>
      <c r="K37" s="9"/>
      <c r="L37" s="9"/>
      <c r="M37" s="9"/>
      <c r="N37" s="9"/>
      <c r="S37" s="13" t="str">
        <f t="shared" si="0"/>
        <v>si</v>
      </c>
      <c r="T37" s="19" t="s">
        <v>12</v>
      </c>
    </row>
    <row r="38" spans="1:20" ht="12.75">
      <c r="A38" s="11" t="s">
        <v>66</v>
      </c>
      <c r="B38" s="5">
        <v>12</v>
      </c>
      <c r="C38" s="3">
        <v>19</v>
      </c>
      <c r="D38" s="7">
        <v>31</v>
      </c>
      <c r="E38" s="9"/>
      <c r="F38" s="9"/>
      <c r="G38" s="9"/>
      <c r="H38" s="9"/>
      <c r="I38" s="9"/>
      <c r="J38" s="9"/>
      <c r="K38" s="9"/>
      <c r="L38" s="9"/>
      <c r="M38" s="9"/>
      <c r="N38" s="9"/>
      <c r="S38" s="13" t="str">
        <f t="shared" si="0"/>
        <v>si</v>
      </c>
      <c r="T38" s="19" t="s">
        <v>66</v>
      </c>
    </row>
    <row r="39" spans="1:20" ht="12.75">
      <c r="A39" s="11" t="s">
        <v>24</v>
      </c>
      <c r="B39" s="5">
        <v>1289</v>
      </c>
      <c r="C39" s="3">
        <v>1033</v>
      </c>
      <c r="D39" s="7">
        <v>2322</v>
      </c>
      <c r="E39" s="9"/>
      <c r="F39" s="9"/>
      <c r="G39" s="9"/>
      <c r="H39" s="9"/>
      <c r="I39" s="9"/>
      <c r="J39" s="9"/>
      <c r="K39" s="9"/>
      <c r="L39" s="9"/>
      <c r="M39" s="9"/>
      <c r="N39" s="9"/>
      <c r="S39" s="13" t="str">
        <f aca="true" t="shared" si="1" ref="S39:S69">IF(T39=A39,"si","vvvvvvvv")</f>
        <v>si</v>
      </c>
      <c r="T39" s="19" t="s">
        <v>24</v>
      </c>
    </row>
    <row r="40" spans="1:20" ht="12.75">
      <c r="A40" s="11" t="s">
        <v>16</v>
      </c>
      <c r="B40" s="5">
        <v>2448</v>
      </c>
      <c r="C40" s="3">
        <v>2322</v>
      </c>
      <c r="D40" s="7">
        <v>4770</v>
      </c>
      <c r="E40" s="9"/>
      <c r="F40" s="9"/>
      <c r="G40" s="9"/>
      <c r="H40" s="9"/>
      <c r="I40" s="9"/>
      <c r="J40" s="9"/>
      <c r="K40" s="9"/>
      <c r="L40" s="9"/>
      <c r="M40" s="9"/>
      <c r="N40" s="9"/>
      <c r="S40" s="13" t="str">
        <f t="shared" si="1"/>
        <v>si</v>
      </c>
      <c r="T40" s="19" t="s">
        <v>16</v>
      </c>
    </row>
    <row r="41" spans="1:20" ht="12.75">
      <c r="A41" s="11" t="s">
        <v>25</v>
      </c>
      <c r="B41" s="5">
        <v>1040</v>
      </c>
      <c r="C41" s="3">
        <v>966</v>
      </c>
      <c r="D41" s="7">
        <v>2006</v>
      </c>
      <c r="E41" s="9"/>
      <c r="F41" s="9"/>
      <c r="G41" s="9"/>
      <c r="H41" s="9"/>
      <c r="I41" s="9"/>
      <c r="J41" s="9"/>
      <c r="K41" s="9"/>
      <c r="L41" s="9"/>
      <c r="M41" s="9"/>
      <c r="N41" s="9"/>
      <c r="S41" s="13" t="str">
        <f t="shared" si="1"/>
        <v>si</v>
      </c>
      <c r="T41" s="19" t="s">
        <v>25</v>
      </c>
    </row>
    <row r="42" spans="1:20" ht="12.75">
      <c r="A42" s="11" t="s">
        <v>13</v>
      </c>
      <c r="B42" s="5">
        <v>1742</v>
      </c>
      <c r="C42" s="3">
        <v>1599</v>
      </c>
      <c r="D42" s="7">
        <v>3341</v>
      </c>
      <c r="E42" s="9"/>
      <c r="F42" s="9"/>
      <c r="G42" s="9"/>
      <c r="H42" s="9"/>
      <c r="I42" s="9"/>
      <c r="J42" s="9"/>
      <c r="K42" s="9"/>
      <c r="L42" s="9"/>
      <c r="M42" s="9"/>
      <c r="N42" s="9"/>
      <c r="S42" s="13" t="str">
        <f t="shared" si="1"/>
        <v>si</v>
      </c>
      <c r="T42" s="19" t="s">
        <v>13</v>
      </c>
    </row>
    <row r="43" spans="1:20" ht="12.75">
      <c r="A43" s="11" t="s">
        <v>26</v>
      </c>
      <c r="B43" s="5">
        <v>16</v>
      </c>
      <c r="C43" s="3">
        <v>17</v>
      </c>
      <c r="D43" s="7">
        <v>33</v>
      </c>
      <c r="E43" s="9"/>
      <c r="F43" s="9"/>
      <c r="G43" s="9"/>
      <c r="H43" s="9"/>
      <c r="I43" s="9"/>
      <c r="J43" s="9"/>
      <c r="K43" s="9"/>
      <c r="L43" s="9"/>
      <c r="M43" s="9"/>
      <c r="N43" s="9"/>
      <c r="S43" s="13" t="str">
        <f t="shared" si="1"/>
        <v>si</v>
      </c>
      <c r="T43" s="19" t="s">
        <v>26</v>
      </c>
    </row>
    <row r="44" spans="1:20" ht="12.75">
      <c r="A44" s="11" t="s">
        <v>55</v>
      </c>
      <c r="B44" s="5">
        <v>2789</v>
      </c>
      <c r="C44" s="3">
        <v>2564</v>
      </c>
      <c r="D44" s="7">
        <v>5353</v>
      </c>
      <c r="E44" s="9"/>
      <c r="F44" s="9"/>
      <c r="G44" s="9"/>
      <c r="H44" s="9"/>
      <c r="I44" s="9"/>
      <c r="J44" s="9"/>
      <c r="K44" s="9"/>
      <c r="L44" s="9"/>
      <c r="M44" s="9"/>
      <c r="N44" s="9"/>
      <c r="S44" s="13" t="str">
        <f t="shared" si="1"/>
        <v>si</v>
      </c>
      <c r="T44" s="19" t="s">
        <v>55</v>
      </c>
    </row>
    <row r="45" spans="1:20" ht="12.75">
      <c r="A45" s="11" t="s">
        <v>67</v>
      </c>
      <c r="B45" s="5">
        <v>1217</v>
      </c>
      <c r="C45" s="3">
        <v>1121</v>
      </c>
      <c r="D45" s="7">
        <v>2338</v>
      </c>
      <c r="E45" s="9"/>
      <c r="F45" s="9"/>
      <c r="G45" s="9"/>
      <c r="H45" s="9"/>
      <c r="I45" s="9"/>
      <c r="J45" s="9"/>
      <c r="K45" s="9"/>
      <c r="L45" s="9"/>
      <c r="M45" s="9"/>
      <c r="N45" s="9"/>
      <c r="S45" s="13" t="str">
        <f t="shared" si="1"/>
        <v>si</v>
      </c>
      <c r="T45" s="19" t="s">
        <v>67</v>
      </c>
    </row>
    <row r="46" spans="1:20" ht="12.75">
      <c r="A46" s="11" t="s">
        <v>68</v>
      </c>
      <c r="B46" s="5"/>
      <c r="D46" s="7"/>
      <c r="E46" s="9"/>
      <c r="F46" s="9"/>
      <c r="G46" s="9"/>
      <c r="H46" s="9"/>
      <c r="I46" s="9"/>
      <c r="J46" s="9"/>
      <c r="K46" s="9"/>
      <c r="L46" s="9"/>
      <c r="M46" s="9"/>
      <c r="N46" s="9"/>
      <c r="S46" s="13" t="str">
        <f t="shared" si="1"/>
        <v>si</v>
      </c>
      <c r="T46" s="19" t="s">
        <v>68</v>
      </c>
    </row>
    <row r="47" spans="1:20" ht="12.75">
      <c r="A47" s="11" t="s">
        <v>69</v>
      </c>
      <c r="B47" s="5">
        <v>775</v>
      </c>
      <c r="C47" s="3">
        <v>756</v>
      </c>
      <c r="D47" s="7">
        <v>1531</v>
      </c>
      <c r="E47" s="9"/>
      <c r="F47" s="9"/>
      <c r="G47" s="9"/>
      <c r="H47" s="9"/>
      <c r="I47" s="9"/>
      <c r="J47" s="9"/>
      <c r="K47" s="9"/>
      <c r="L47" s="9"/>
      <c r="M47" s="9"/>
      <c r="N47" s="9"/>
      <c r="S47" s="13" t="str">
        <f t="shared" si="1"/>
        <v>si</v>
      </c>
      <c r="T47" s="19" t="s">
        <v>69</v>
      </c>
    </row>
    <row r="48" spans="1:20" ht="12.75">
      <c r="A48" s="11" t="s">
        <v>76</v>
      </c>
      <c r="B48" s="5">
        <v>233</v>
      </c>
      <c r="C48" s="3">
        <v>230</v>
      </c>
      <c r="D48" s="7">
        <v>463</v>
      </c>
      <c r="E48" s="9"/>
      <c r="F48" s="9"/>
      <c r="G48" s="9"/>
      <c r="H48" s="9"/>
      <c r="I48" s="9"/>
      <c r="J48" s="9"/>
      <c r="K48" s="9"/>
      <c r="L48" s="9"/>
      <c r="M48" s="9"/>
      <c r="N48" s="9"/>
      <c r="S48" s="13" t="str">
        <f t="shared" si="1"/>
        <v>si</v>
      </c>
      <c r="T48" s="19" t="s">
        <v>76</v>
      </c>
    </row>
    <row r="49" spans="1:20" ht="12.75">
      <c r="A49" s="11" t="s">
        <v>27</v>
      </c>
      <c r="B49" s="5">
        <v>70</v>
      </c>
      <c r="C49" s="3">
        <v>87</v>
      </c>
      <c r="D49" s="7">
        <v>157</v>
      </c>
      <c r="E49" s="9"/>
      <c r="F49" s="9"/>
      <c r="G49" s="9"/>
      <c r="H49" s="9"/>
      <c r="I49" s="9"/>
      <c r="J49" s="9"/>
      <c r="K49" s="9"/>
      <c r="L49" s="9"/>
      <c r="M49" s="9"/>
      <c r="N49" s="9"/>
      <c r="S49" s="13" t="str">
        <f t="shared" si="1"/>
        <v>si</v>
      </c>
      <c r="T49" s="19" t="s">
        <v>27</v>
      </c>
    </row>
    <row r="50" spans="1:20" ht="12.75">
      <c r="A50" s="11" t="s">
        <v>28</v>
      </c>
      <c r="B50" s="5">
        <v>288</v>
      </c>
      <c r="C50" s="3">
        <v>267</v>
      </c>
      <c r="D50" s="7">
        <v>555</v>
      </c>
      <c r="E50" s="9"/>
      <c r="F50" s="9"/>
      <c r="G50" s="9"/>
      <c r="H50" s="9"/>
      <c r="I50" s="9"/>
      <c r="J50" s="9"/>
      <c r="K50" s="9"/>
      <c r="L50" s="9"/>
      <c r="M50" s="9"/>
      <c r="N50" s="9"/>
      <c r="S50" s="13" t="str">
        <f t="shared" si="1"/>
        <v>si</v>
      </c>
      <c r="T50" s="19" t="s">
        <v>28</v>
      </c>
    </row>
    <row r="51" spans="1:20" ht="12.75">
      <c r="A51" s="11" t="s">
        <v>77</v>
      </c>
      <c r="B51" s="5">
        <v>911</v>
      </c>
      <c r="C51" s="3">
        <v>886</v>
      </c>
      <c r="D51" s="7">
        <v>1797</v>
      </c>
      <c r="E51" s="9"/>
      <c r="F51" s="9"/>
      <c r="G51" s="9"/>
      <c r="H51" s="9"/>
      <c r="I51" s="9"/>
      <c r="J51" s="9"/>
      <c r="K51" s="9"/>
      <c r="L51" s="9"/>
      <c r="M51" s="9"/>
      <c r="N51" s="9"/>
      <c r="S51" s="13" t="str">
        <f t="shared" si="1"/>
        <v>si</v>
      </c>
      <c r="T51" s="19" t="s">
        <v>77</v>
      </c>
    </row>
    <row r="52" spans="1:20" ht="12.75">
      <c r="A52" s="11" t="s">
        <v>53</v>
      </c>
      <c r="B52" s="5"/>
      <c r="D52" s="7"/>
      <c r="E52" s="9"/>
      <c r="F52" s="9"/>
      <c r="G52" s="9"/>
      <c r="H52" s="9"/>
      <c r="I52" s="9"/>
      <c r="J52" s="9"/>
      <c r="K52" s="9"/>
      <c r="L52" s="9"/>
      <c r="M52" s="9"/>
      <c r="N52" s="9"/>
      <c r="S52" s="13" t="str">
        <f t="shared" si="1"/>
        <v>si</v>
      </c>
      <c r="T52" s="19" t="s">
        <v>53</v>
      </c>
    </row>
    <row r="53" spans="1:20" ht="12.75">
      <c r="A53" s="11" t="s">
        <v>29</v>
      </c>
      <c r="B53" s="5">
        <v>572</v>
      </c>
      <c r="C53" s="3">
        <v>575</v>
      </c>
      <c r="D53" s="7">
        <v>1147</v>
      </c>
      <c r="E53" s="9"/>
      <c r="F53" s="9"/>
      <c r="G53" s="9"/>
      <c r="H53" s="9"/>
      <c r="I53" s="9"/>
      <c r="J53" s="9"/>
      <c r="K53" s="9"/>
      <c r="L53" s="9"/>
      <c r="M53" s="9"/>
      <c r="N53" s="9"/>
      <c r="S53" s="13" t="str">
        <f t="shared" si="1"/>
        <v>si</v>
      </c>
      <c r="T53" s="19" t="s">
        <v>29</v>
      </c>
    </row>
    <row r="54" spans="1:20" ht="12.75">
      <c r="A54" s="11" t="s">
        <v>60</v>
      </c>
      <c r="B54" s="5"/>
      <c r="D54" s="7"/>
      <c r="E54" s="9"/>
      <c r="F54" s="9"/>
      <c r="G54" s="9"/>
      <c r="H54" s="9"/>
      <c r="I54" s="9"/>
      <c r="J54" s="9"/>
      <c r="K54" s="9"/>
      <c r="L54" s="9"/>
      <c r="M54" s="9"/>
      <c r="N54" s="9"/>
      <c r="S54" s="13" t="str">
        <f t="shared" si="1"/>
        <v>si</v>
      </c>
      <c r="T54" s="19" t="s">
        <v>60</v>
      </c>
    </row>
    <row r="55" spans="1:20" ht="12.75">
      <c r="A55" s="11" t="s">
        <v>54</v>
      </c>
      <c r="B55" s="5"/>
      <c r="D55" s="7"/>
      <c r="E55" s="9"/>
      <c r="F55" s="9"/>
      <c r="G55" s="9"/>
      <c r="H55" s="9"/>
      <c r="I55" s="9"/>
      <c r="J55" s="9"/>
      <c r="K55" s="9"/>
      <c r="L55" s="9"/>
      <c r="M55" s="9"/>
      <c r="N55" s="9"/>
      <c r="S55" s="13" t="str">
        <f t="shared" si="1"/>
        <v>si</v>
      </c>
      <c r="T55" s="19" t="s">
        <v>54</v>
      </c>
    </row>
    <row r="56" spans="1:20" ht="12.75">
      <c r="A56" s="11" t="s">
        <v>78</v>
      </c>
      <c r="B56" s="5">
        <v>38</v>
      </c>
      <c r="C56" s="3">
        <v>73</v>
      </c>
      <c r="D56" s="7">
        <v>111</v>
      </c>
      <c r="E56" s="9"/>
      <c r="F56" s="9"/>
      <c r="G56" s="9"/>
      <c r="H56" s="9"/>
      <c r="I56" s="9"/>
      <c r="J56" s="9"/>
      <c r="K56" s="9"/>
      <c r="L56" s="9"/>
      <c r="M56" s="9"/>
      <c r="N56" s="9"/>
      <c r="S56" s="13" t="str">
        <f t="shared" si="1"/>
        <v>si</v>
      </c>
      <c r="T56" s="19" t="s">
        <v>78</v>
      </c>
    </row>
    <row r="57" spans="1:20" ht="12.75">
      <c r="A57" s="11" t="s">
        <v>70</v>
      </c>
      <c r="B57" s="5">
        <v>39</v>
      </c>
      <c r="C57" s="3">
        <v>10</v>
      </c>
      <c r="D57" s="7">
        <v>49</v>
      </c>
      <c r="E57" s="9"/>
      <c r="F57" s="9"/>
      <c r="G57" s="9"/>
      <c r="H57" s="9"/>
      <c r="I57" s="9"/>
      <c r="J57" s="9"/>
      <c r="K57" s="9"/>
      <c r="L57" s="9"/>
      <c r="M57" s="9"/>
      <c r="N57" s="9"/>
      <c r="S57" s="13" t="str">
        <f t="shared" si="1"/>
        <v>si</v>
      </c>
      <c r="T57" s="19" t="s">
        <v>70</v>
      </c>
    </row>
    <row r="58" spans="1:20" ht="12.75">
      <c r="A58" s="11" t="s">
        <v>30</v>
      </c>
      <c r="B58" s="5">
        <v>449</v>
      </c>
      <c r="C58" s="3">
        <v>472</v>
      </c>
      <c r="D58" s="7">
        <v>921</v>
      </c>
      <c r="E58" s="9"/>
      <c r="F58" s="9"/>
      <c r="G58" s="9"/>
      <c r="H58" s="9"/>
      <c r="I58" s="9"/>
      <c r="J58" s="9"/>
      <c r="K58" s="9"/>
      <c r="L58" s="9"/>
      <c r="M58" s="9"/>
      <c r="N58" s="9"/>
      <c r="S58" s="13" t="str">
        <f t="shared" si="1"/>
        <v>si</v>
      </c>
      <c r="T58" s="19" t="s">
        <v>30</v>
      </c>
    </row>
    <row r="59" spans="1:20" ht="12.75">
      <c r="A59" s="11" t="s">
        <v>31</v>
      </c>
      <c r="B59" s="5">
        <v>1557</v>
      </c>
      <c r="C59" s="3">
        <v>1468</v>
      </c>
      <c r="D59" s="7">
        <v>3025</v>
      </c>
      <c r="E59" s="9"/>
      <c r="F59" s="9"/>
      <c r="G59" s="9"/>
      <c r="H59" s="9"/>
      <c r="I59" s="9"/>
      <c r="J59" s="9"/>
      <c r="K59" s="9"/>
      <c r="L59" s="9"/>
      <c r="M59" s="9"/>
      <c r="N59" s="9"/>
      <c r="S59" s="13" t="str">
        <f t="shared" si="1"/>
        <v>si</v>
      </c>
      <c r="T59" s="19" t="s">
        <v>31</v>
      </c>
    </row>
    <row r="60" spans="1:20" ht="12.75">
      <c r="A60" s="11" t="s">
        <v>79</v>
      </c>
      <c r="B60" s="5"/>
      <c r="D60" s="7"/>
      <c r="E60" s="9"/>
      <c r="F60" s="9"/>
      <c r="G60" s="9"/>
      <c r="H60" s="9"/>
      <c r="I60" s="9"/>
      <c r="J60" s="9"/>
      <c r="K60" s="9"/>
      <c r="L60" s="9"/>
      <c r="M60" s="9"/>
      <c r="N60" s="9"/>
      <c r="S60" s="13" t="str">
        <f t="shared" si="1"/>
        <v>si</v>
      </c>
      <c r="T60" s="19" t="s">
        <v>79</v>
      </c>
    </row>
    <row r="61" spans="1:20" ht="12.75">
      <c r="A61" s="11" t="s">
        <v>32</v>
      </c>
      <c r="B61" s="5">
        <v>398</v>
      </c>
      <c r="C61" s="3">
        <v>369</v>
      </c>
      <c r="D61" s="7">
        <v>767</v>
      </c>
      <c r="E61" s="9"/>
      <c r="F61" s="9"/>
      <c r="G61" s="9"/>
      <c r="H61" s="9"/>
      <c r="I61" s="9"/>
      <c r="J61" s="9"/>
      <c r="K61" s="9"/>
      <c r="L61" s="9"/>
      <c r="M61" s="9"/>
      <c r="N61" s="9"/>
      <c r="S61" s="13" t="str">
        <f t="shared" si="1"/>
        <v>si</v>
      </c>
      <c r="T61" s="19" t="s">
        <v>32</v>
      </c>
    </row>
    <row r="62" spans="1:20" ht="12.75">
      <c r="A62" s="11" t="s">
        <v>33</v>
      </c>
      <c r="B62" s="5">
        <v>429</v>
      </c>
      <c r="C62" s="3">
        <v>478</v>
      </c>
      <c r="D62" s="7">
        <v>907</v>
      </c>
      <c r="E62" s="9"/>
      <c r="F62" s="9"/>
      <c r="G62" s="9"/>
      <c r="H62" s="9"/>
      <c r="I62" s="9"/>
      <c r="J62" s="9"/>
      <c r="K62" s="9"/>
      <c r="L62" s="9"/>
      <c r="M62" s="9"/>
      <c r="N62" s="9"/>
      <c r="S62" s="13" t="str">
        <f t="shared" si="1"/>
        <v>si</v>
      </c>
      <c r="T62" s="19" t="s">
        <v>33</v>
      </c>
    </row>
    <row r="63" spans="1:20" ht="12.75">
      <c r="A63" s="11" t="s">
        <v>34</v>
      </c>
      <c r="B63" s="5">
        <v>847</v>
      </c>
      <c r="C63" s="3">
        <v>905</v>
      </c>
      <c r="D63" s="7">
        <v>1752</v>
      </c>
      <c r="E63" s="9"/>
      <c r="F63" s="9"/>
      <c r="G63" s="9"/>
      <c r="H63" s="9"/>
      <c r="I63" s="9"/>
      <c r="J63" s="9"/>
      <c r="K63" s="9"/>
      <c r="L63" s="9"/>
      <c r="M63" s="9"/>
      <c r="N63" s="9"/>
      <c r="S63" s="13" t="str">
        <f t="shared" si="1"/>
        <v>si</v>
      </c>
      <c r="T63" s="19" t="s">
        <v>34</v>
      </c>
    </row>
    <row r="64" spans="1:20" ht="12.75">
      <c r="A64" s="11" t="s">
        <v>71</v>
      </c>
      <c r="B64" s="5">
        <v>1752</v>
      </c>
      <c r="C64" s="3">
        <v>1556</v>
      </c>
      <c r="D64" s="7">
        <v>3308</v>
      </c>
      <c r="E64" s="9"/>
      <c r="F64" s="9"/>
      <c r="G64" s="9"/>
      <c r="H64" s="9"/>
      <c r="I64" s="9"/>
      <c r="J64" s="9"/>
      <c r="K64" s="9"/>
      <c r="L64" s="9"/>
      <c r="M64" s="9"/>
      <c r="N64" s="9"/>
      <c r="S64" s="13" t="str">
        <f t="shared" si="1"/>
        <v>si</v>
      </c>
      <c r="T64" s="19" t="s">
        <v>71</v>
      </c>
    </row>
    <row r="65" spans="1:20" ht="12.75">
      <c r="A65" s="11" t="s">
        <v>35</v>
      </c>
      <c r="B65" s="5">
        <v>3004</v>
      </c>
      <c r="C65" s="3">
        <v>2785</v>
      </c>
      <c r="D65" s="7">
        <v>5789</v>
      </c>
      <c r="E65" s="9"/>
      <c r="F65" s="9"/>
      <c r="G65" s="9"/>
      <c r="H65" s="9"/>
      <c r="I65" s="9"/>
      <c r="J65" s="9"/>
      <c r="K65" s="9"/>
      <c r="L65" s="9"/>
      <c r="M65" s="9"/>
      <c r="N65" s="9"/>
      <c r="S65" s="13" t="str">
        <f t="shared" si="1"/>
        <v>si</v>
      </c>
      <c r="T65" s="19" t="s">
        <v>35</v>
      </c>
    </row>
    <row r="66" spans="1:20" ht="12.75">
      <c r="A66" s="11" t="s">
        <v>72</v>
      </c>
      <c r="B66" s="5">
        <v>565</v>
      </c>
      <c r="C66" s="3">
        <v>666</v>
      </c>
      <c r="D66" s="7">
        <v>1231</v>
      </c>
      <c r="E66" s="9"/>
      <c r="F66" s="9"/>
      <c r="G66" s="9"/>
      <c r="H66" s="9"/>
      <c r="I66" s="9"/>
      <c r="J66" s="9"/>
      <c r="K66" s="9"/>
      <c r="L66" s="9"/>
      <c r="M66" s="9"/>
      <c r="N66" s="9"/>
      <c r="S66" s="13" t="str">
        <f t="shared" si="1"/>
        <v>si</v>
      </c>
      <c r="T66" s="19" t="s">
        <v>72</v>
      </c>
    </row>
    <row r="67" spans="1:20" ht="12.75">
      <c r="A67" s="11" t="s">
        <v>14</v>
      </c>
      <c r="B67" s="5">
        <v>1362</v>
      </c>
      <c r="C67" s="3">
        <v>1296</v>
      </c>
      <c r="D67" s="7">
        <v>2658</v>
      </c>
      <c r="E67" s="9"/>
      <c r="F67" s="9"/>
      <c r="G67" s="9"/>
      <c r="H67" s="9"/>
      <c r="I67" s="9"/>
      <c r="J67" s="9"/>
      <c r="K67" s="9"/>
      <c r="L67" s="9"/>
      <c r="M67" s="9"/>
      <c r="N67" s="9"/>
      <c r="S67" s="13" t="str">
        <f t="shared" si="1"/>
        <v>si</v>
      </c>
      <c r="T67" s="19" t="s">
        <v>14</v>
      </c>
    </row>
    <row r="68" spans="1:20" ht="12.75">
      <c r="A68" s="11" t="s">
        <v>36</v>
      </c>
      <c r="B68" s="5">
        <v>540</v>
      </c>
      <c r="C68" s="3">
        <v>534</v>
      </c>
      <c r="D68" s="7">
        <v>1074</v>
      </c>
      <c r="E68" s="9"/>
      <c r="F68" s="9"/>
      <c r="G68" s="9"/>
      <c r="H68" s="9"/>
      <c r="I68" s="9"/>
      <c r="J68" s="9"/>
      <c r="K68" s="9"/>
      <c r="L68" s="9"/>
      <c r="M68" s="9"/>
      <c r="N68" s="9"/>
      <c r="S68" s="13" t="str">
        <f t="shared" si="1"/>
        <v>si</v>
      </c>
      <c r="T68" s="19" t="s">
        <v>36</v>
      </c>
    </row>
    <row r="69" spans="1:20" ht="12.75">
      <c r="A69" s="11" t="s">
        <v>37</v>
      </c>
      <c r="B69" s="5">
        <v>764</v>
      </c>
      <c r="C69" s="3">
        <v>755</v>
      </c>
      <c r="D69" s="7">
        <v>1519</v>
      </c>
      <c r="E69" s="9"/>
      <c r="F69" s="9"/>
      <c r="G69" s="9"/>
      <c r="H69" s="9"/>
      <c r="I69" s="9"/>
      <c r="J69" s="9"/>
      <c r="K69" s="9"/>
      <c r="L69" s="9"/>
      <c r="M69" s="9"/>
      <c r="N69" s="9"/>
      <c r="S69" s="13" t="str">
        <f t="shared" si="1"/>
        <v>si</v>
      </c>
      <c r="T69" s="19" t="s">
        <v>37</v>
      </c>
    </row>
    <row r="70" spans="1:20" ht="12.75">
      <c r="A70" s="11" t="s">
        <v>59</v>
      </c>
      <c r="B70" s="5">
        <v>533</v>
      </c>
      <c r="C70" s="3">
        <v>629</v>
      </c>
      <c r="D70" s="7">
        <v>1162</v>
      </c>
      <c r="E70" s="9"/>
      <c r="F70" s="9"/>
      <c r="G70" s="9"/>
      <c r="H70" s="9"/>
      <c r="I70" s="9"/>
      <c r="J70" s="9"/>
      <c r="K70" s="9"/>
      <c r="L70" s="9"/>
      <c r="M70" s="9"/>
      <c r="N70" s="9"/>
      <c r="T70" s="19" t="s">
        <v>59</v>
      </c>
    </row>
    <row r="71" spans="1:20" ht="12.75">
      <c r="A71" s="12" t="s">
        <v>44</v>
      </c>
      <c r="B71" s="6">
        <v>43203</v>
      </c>
      <c r="C71" s="16">
        <v>41955</v>
      </c>
      <c r="D71" s="2">
        <v>85158</v>
      </c>
      <c r="E71" s="9"/>
      <c r="F71" s="9"/>
      <c r="G71" s="9"/>
      <c r="H71" s="9"/>
      <c r="I71" s="9"/>
      <c r="J71" s="9"/>
      <c r="K71" s="9"/>
      <c r="L71" s="9"/>
      <c r="M71" s="9"/>
      <c r="N71" s="9"/>
      <c r="T71" s="19" t="s">
        <v>44</v>
      </c>
    </row>
    <row r="72" spans="1:11" ht="12.75">
      <c r="A72"/>
      <c r="B72"/>
      <c r="C72"/>
      <c r="D72"/>
      <c r="E72"/>
      <c r="F72"/>
      <c r="G72"/>
      <c r="H72"/>
      <c r="I72"/>
      <c r="J72" s="13"/>
      <c r="K72" s="13"/>
    </row>
    <row r="73" spans="1:11" ht="12.75">
      <c r="A73"/>
      <c r="B73"/>
      <c r="C73"/>
      <c r="D73"/>
      <c r="E73"/>
      <c r="F73"/>
      <c r="G73"/>
      <c r="H73"/>
      <c r="I73"/>
      <c r="J73" s="13"/>
      <c r="K73" s="13"/>
    </row>
    <row r="74" spans="1:11" ht="12.75">
      <c r="A74"/>
      <c r="B74"/>
      <c r="C74"/>
      <c r="D74"/>
      <c r="E74"/>
      <c r="F74"/>
      <c r="G74"/>
      <c r="H74"/>
      <c r="I74"/>
      <c r="J74" s="13"/>
      <c r="K74" s="13"/>
    </row>
    <row r="75" spans="1:11" ht="12.75">
      <c r="A75"/>
      <c r="B75"/>
      <c r="C75"/>
      <c r="D75"/>
      <c r="E75"/>
      <c r="F75"/>
      <c r="G75"/>
      <c r="H75"/>
      <c r="I75"/>
      <c r="J75" s="13"/>
      <c r="K75" s="13"/>
    </row>
    <row r="76" spans="1:9" ht="12.75">
      <c r="A76"/>
      <c r="B76"/>
      <c r="C76"/>
      <c r="D76"/>
      <c r="E76"/>
      <c r="F76"/>
      <c r="G76"/>
      <c r="H76"/>
      <c r="I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8"/>
  <sheetViews>
    <sheetView zoomScalePageLayoutView="0" workbookViewId="0" topLeftCell="A34">
      <selection activeCell="A6" sqref="A6:D71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8" width="18.28125" style="3" bestFit="1" customWidth="1"/>
    <col min="9" max="10" width="9.140625" style="3" customWidth="1"/>
    <col min="11" max="11" width="7.00390625" style="3" bestFit="1" customWidth="1"/>
    <col min="12" max="13" width="18.28125" style="13" bestFit="1" customWidth="1"/>
    <col min="14" max="16384" width="9.140625" style="13" customWidth="1"/>
  </cols>
  <sheetData>
    <row r="1" ht="15.75">
      <c r="A1" s="8" t="s">
        <v>47</v>
      </c>
    </row>
    <row r="2" spans="1:2" ht="12.75">
      <c r="A2" s="1" t="s">
        <v>0</v>
      </c>
      <c r="B2" s="2" t="s">
        <v>45</v>
      </c>
    </row>
    <row r="3" spans="1:2" ht="12.75">
      <c r="A3" s="1" t="s">
        <v>2</v>
      </c>
      <c r="B3" s="2" t="s">
        <v>7</v>
      </c>
    </row>
    <row r="5" spans="1:9" ht="12.75">
      <c r="A5" s="10" t="s">
        <v>80</v>
      </c>
      <c r="B5" s="10" t="s">
        <v>3</v>
      </c>
      <c r="C5" s="15"/>
      <c r="D5" s="15"/>
      <c r="E5" s="15"/>
      <c r="F5" s="15"/>
      <c r="G5" s="15"/>
      <c r="H5" s="15"/>
      <c r="I5" s="17"/>
    </row>
    <row r="6" spans="1:14" ht="12.75">
      <c r="A6" s="10" t="s">
        <v>1</v>
      </c>
      <c r="B6" s="10" t="s">
        <v>5</v>
      </c>
      <c r="C6" s="20" t="s">
        <v>81</v>
      </c>
      <c r="D6" s="21" t="s">
        <v>44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10" t="s">
        <v>6</v>
      </c>
      <c r="B7" s="22">
        <v>1953</v>
      </c>
      <c r="C7" s="23">
        <v>1708</v>
      </c>
      <c r="D7" s="24">
        <v>3661</v>
      </c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2.75">
      <c r="A8" s="11" t="s">
        <v>38</v>
      </c>
      <c r="B8" s="5"/>
      <c r="D8" s="7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2.75">
      <c r="A9" s="11" t="s">
        <v>17</v>
      </c>
      <c r="B9" s="5">
        <v>775</v>
      </c>
      <c r="C9" s="3">
        <v>683</v>
      </c>
      <c r="D9" s="7">
        <v>1458</v>
      </c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2.75">
      <c r="A10" s="11" t="s">
        <v>73</v>
      </c>
      <c r="B10" s="5">
        <v>247</v>
      </c>
      <c r="C10" s="3">
        <v>275</v>
      </c>
      <c r="D10" s="7">
        <v>522</v>
      </c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11" t="s">
        <v>61</v>
      </c>
      <c r="B11" s="5">
        <v>345</v>
      </c>
      <c r="C11" s="3">
        <v>377</v>
      </c>
      <c r="D11" s="7">
        <v>722</v>
      </c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.75">
      <c r="A12" s="11" t="s">
        <v>8</v>
      </c>
      <c r="B12" s="5">
        <v>3427</v>
      </c>
      <c r="C12" s="3">
        <v>3084</v>
      </c>
      <c r="D12" s="7">
        <v>6511</v>
      </c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2.75">
      <c r="A13" s="11" t="s">
        <v>40</v>
      </c>
      <c r="B13" s="5"/>
      <c r="D13" s="7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11" t="s">
        <v>9</v>
      </c>
      <c r="B14" s="5">
        <v>926</v>
      </c>
      <c r="C14" s="3">
        <v>863</v>
      </c>
      <c r="D14" s="7">
        <v>1789</v>
      </c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2.75">
      <c r="A15" s="11" t="s">
        <v>56</v>
      </c>
      <c r="B15" s="5">
        <v>23</v>
      </c>
      <c r="C15" s="3">
        <v>15</v>
      </c>
      <c r="D15" s="7">
        <v>38</v>
      </c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11" t="s">
        <v>42</v>
      </c>
      <c r="B16" s="5"/>
      <c r="D16" s="7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2.75">
      <c r="A17" s="11" t="s">
        <v>74</v>
      </c>
      <c r="B17" s="5"/>
      <c r="D17" s="7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2.75">
      <c r="A18" s="11" t="s">
        <v>57</v>
      </c>
      <c r="B18" s="5"/>
      <c r="D18" s="7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2.75">
      <c r="A19" s="11" t="s">
        <v>10</v>
      </c>
      <c r="B19" s="5">
        <v>675</v>
      </c>
      <c r="C19" s="3">
        <v>606</v>
      </c>
      <c r="D19" s="7">
        <v>1281</v>
      </c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2.75">
      <c r="A20" s="11" t="s">
        <v>18</v>
      </c>
      <c r="B20" s="5">
        <v>684</v>
      </c>
      <c r="C20" s="3">
        <v>749</v>
      </c>
      <c r="D20" s="7">
        <v>1433</v>
      </c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2.75">
      <c r="A21" s="11" t="s">
        <v>11</v>
      </c>
      <c r="B21" s="5">
        <v>514</v>
      </c>
      <c r="C21" s="3">
        <v>366</v>
      </c>
      <c r="D21" s="7">
        <v>880</v>
      </c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2.75">
      <c r="A22" s="11" t="s">
        <v>15</v>
      </c>
      <c r="B22" s="5">
        <v>238</v>
      </c>
      <c r="C22" s="3">
        <v>225</v>
      </c>
      <c r="D22" s="7">
        <v>463</v>
      </c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2.75">
      <c r="A23" s="11" t="s">
        <v>19</v>
      </c>
      <c r="B23" s="5">
        <v>784</v>
      </c>
      <c r="C23" s="3">
        <v>824</v>
      </c>
      <c r="D23" s="7">
        <v>1608</v>
      </c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>
      <c r="A24" s="11" t="s">
        <v>62</v>
      </c>
      <c r="B24" s="5">
        <v>4326</v>
      </c>
      <c r="C24" s="3">
        <v>4164</v>
      </c>
      <c r="D24" s="7">
        <v>8490</v>
      </c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2.75">
      <c r="A25" s="11" t="s">
        <v>58</v>
      </c>
      <c r="B25" s="5">
        <v>31</v>
      </c>
      <c r="C25" s="3">
        <v>28</v>
      </c>
      <c r="D25" s="7">
        <v>59</v>
      </c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.75">
      <c r="A26" s="11" t="s">
        <v>20</v>
      </c>
      <c r="B26" s="5"/>
      <c r="D26" s="7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11" t="s">
        <v>63</v>
      </c>
      <c r="B27" s="5">
        <v>386</v>
      </c>
      <c r="C27" s="3">
        <v>335</v>
      </c>
      <c r="D27" s="7">
        <v>721</v>
      </c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>
      <c r="A28" s="11" t="s">
        <v>64</v>
      </c>
      <c r="B28" s="5">
        <v>1311</v>
      </c>
      <c r="C28" s="3">
        <v>1587</v>
      </c>
      <c r="D28" s="7">
        <v>2898</v>
      </c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11" t="s">
        <v>65</v>
      </c>
      <c r="B29" s="5">
        <v>8</v>
      </c>
      <c r="C29" s="3">
        <v>8</v>
      </c>
      <c r="D29" s="7">
        <v>16</v>
      </c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11" t="s">
        <v>21</v>
      </c>
      <c r="B30" s="5">
        <v>702</v>
      </c>
      <c r="C30" s="3">
        <v>757</v>
      </c>
      <c r="D30" s="7">
        <v>1459</v>
      </c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11" t="s">
        <v>41</v>
      </c>
      <c r="B31" s="5">
        <v>37</v>
      </c>
      <c r="C31" s="3">
        <v>52</v>
      </c>
      <c r="D31" s="7">
        <v>89</v>
      </c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11" t="s">
        <v>43</v>
      </c>
      <c r="B32" s="5">
        <v>11</v>
      </c>
      <c r="C32" s="3">
        <v>9</v>
      </c>
      <c r="D32" s="7">
        <v>20</v>
      </c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11" t="s">
        <v>39</v>
      </c>
      <c r="B33" s="5">
        <v>1</v>
      </c>
      <c r="D33" s="7">
        <v>1</v>
      </c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11" t="s">
        <v>75</v>
      </c>
      <c r="B34" s="5">
        <v>1385</v>
      </c>
      <c r="C34" s="3">
        <v>1108</v>
      </c>
      <c r="D34" s="7">
        <v>2493</v>
      </c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11" t="s">
        <v>22</v>
      </c>
      <c r="B35" s="5"/>
      <c r="D35" s="7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11" t="s">
        <v>23</v>
      </c>
      <c r="B36" s="5">
        <v>162</v>
      </c>
      <c r="C36" s="3">
        <v>156</v>
      </c>
      <c r="D36" s="7">
        <v>318</v>
      </c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11" t="s">
        <v>12</v>
      </c>
      <c r="B37" s="5">
        <v>1581</v>
      </c>
      <c r="C37" s="3">
        <v>1561</v>
      </c>
      <c r="D37" s="7">
        <v>3142</v>
      </c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11" t="s">
        <v>66</v>
      </c>
      <c r="B38" s="5">
        <v>86</v>
      </c>
      <c r="C38" s="3">
        <v>49</v>
      </c>
      <c r="D38" s="7">
        <v>135</v>
      </c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11" t="s">
        <v>24</v>
      </c>
      <c r="B39" s="5">
        <v>1472</v>
      </c>
      <c r="C39" s="3">
        <v>1571</v>
      </c>
      <c r="D39" s="7">
        <v>3043</v>
      </c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11" t="s">
        <v>16</v>
      </c>
      <c r="B40" s="5">
        <v>1395</v>
      </c>
      <c r="C40" s="3">
        <v>1430</v>
      </c>
      <c r="D40" s="7">
        <v>2825</v>
      </c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11" t="s">
        <v>25</v>
      </c>
      <c r="B41" s="5">
        <v>1185</v>
      </c>
      <c r="C41" s="3">
        <v>1136</v>
      </c>
      <c r="D41" s="7">
        <v>2321</v>
      </c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11" t="s">
        <v>13</v>
      </c>
      <c r="B42" s="5">
        <v>1793</v>
      </c>
      <c r="C42" s="3">
        <v>1699</v>
      </c>
      <c r="D42" s="7">
        <v>3492</v>
      </c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>
      <c r="A43" s="11" t="s">
        <v>26</v>
      </c>
      <c r="B43" s="5">
        <v>39</v>
      </c>
      <c r="C43" s="3">
        <v>36</v>
      </c>
      <c r="D43" s="7">
        <v>75</v>
      </c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11" t="s">
        <v>55</v>
      </c>
      <c r="B44" s="5">
        <v>3002</v>
      </c>
      <c r="C44" s="3">
        <v>2929</v>
      </c>
      <c r="D44" s="7">
        <v>5931</v>
      </c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11" t="s">
        <v>67</v>
      </c>
      <c r="B45" s="5">
        <v>649</v>
      </c>
      <c r="C45" s="3">
        <v>779</v>
      </c>
      <c r="D45" s="7">
        <v>1428</v>
      </c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11" t="s">
        <v>68</v>
      </c>
      <c r="B46" s="5"/>
      <c r="D46" s="7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11" t="s">
        <v>69</v>
      </c>
      <c r="B47" s="5">
        <v>719</v>
      </c>
      <c r="C47" s="3">
        <v>661</v>
      </c>
      <c r="D47" s="7">
        <v>1380</v>
      </c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2.75">
      <c r="A48" s="11" t="s">
        <v>76</v>
      </c>
      <c r="B48" s="5">
        <v>663</v>
      </c>
      <c r="C48" s="3">
        <v>573</v>
      </c>
      <c r="D48" s="7">
        <v>1236</v>
      </c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>
      <c r="A49" s="11" t="s">
        <v>27</v>
      </c>
      <c r="B49" s="5">
        <v>31</v>
      </c>
      <c r="C49" s="3">
        <v>24</v>
      </c>
      <c r="D49" s="7">
        <v>55</v>
      </c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>
      <c r="A50" s="11" t="s">
        <v>28</v>
      </c>
      <c r="B50" s="5">
        <v>278</v>
      </c>
      <c r="C50" s="3">
        <v>232</v>
      </c>
      <c r="D50" s="7">
        <v>510</v>
      </c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>
      <c r="A51" s="11" t="s">
        <v>77</v>
      </c>
      <c r="B51" s="5">
        <v>1296</v>
      </c>
      <c r="C51" s="3">
        <v>1310</v>
      </c>
      <c r="D51" s="7">
        <v>2606</v>
      </c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11" t="s">
        <v>53</v>
      </c>
      <c r="B52" s="5">
        <v>18</v>
      </c>
      <c r="C52" s="3">
        <v>21</v>
      </c>
      <c r="D52" s="7">
        <v>39</v>
      </c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75">
      <c r="A53" s="11" t="s">
        <v>29</v>
      </c>
      <c r="B53" s="5">
        <v>151</v>
      </c>
      <c r="C53" s="3">
        <v>175</v>
      </c>
      <c r="D53" s="7">
        <v>326</v>
      </c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75">
      <c r="A54" s="11" t="s">
        <v>60</v>
      </c>
      <c r="B54" s="5"/>
      <c r="D54" s="7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.75">
      <c r="A55" s="11" t="s">
        <v>54</v>
      </c>
      <c r="B55" s="5"/>
      <c r="D55" s="7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2.75">
      <c r="A56" s="11" t="s">
        <v>78</v>
      </c>
      <c r="B56" s="5">
        <v>50</v>
      </c>
      <c r="C56" s="3">
        <v>72</v>
      </c>
      <c r="D56" s="7">
        <v>122</v>
      </c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.75">
      <c r="A57" s="11" t="s">
        <v>70</v>
      </c>
      <c r="B57" s="5">
        <v>97</v>
      </c>
      <c r="C57" s="3">
        <v>42</v>
      </c>
      <c r="D57" s="7">
        <v>139</v>
      </c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2.75">
      <c r="A58" s="11" t="s">
        <v>30</v>
      </c>
      <c r="B58" s="5">
        <v>246</v>
      </c>
      <c r="C58" s="3">
        <v>327</v>
      </c>
      <c r="D58" s="7">
        <v>573</v>
      </c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.75">
      <c r="A59" s="11" t="s">
        <v>31</v>
      </c>
      <c r="B59" s="5">
        <v>1009</v>
      </c>
      <c r="C59" s="3">
        <v>1207</v>
      </c>
      <c r="D59" s="7">
        <v>2216</v>
      </c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2.75">
      <c r="A60" s="11" t="s">
        <v>79</v>
      </c>
      <c r="B60" s="5"/>
      <c r="D60" s="7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1" t="s">
        <v>32</v>
      </c>
      <c r="B61" s="5">
        <v>410</v>
      </c>
      <c r="C61" s="3">
        <v>357</v>
      </c>
      <c r="D61" s="7">
        <v>767</v>
      </c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2.75">
      <c r="A62" s="11" t="s">
        <v>33</v>
      </c>
      <c r="B62" s="5">
        <v>409</v>
      </c>
      <c r="C62" s="3">
        <v>591</v>
      </c>
      <c r="D62" s="7">
        <v>1000</v>
      </c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2.75">
      <c r="A63" s="11" t="s">
        <v>34</v>
      </c>
      <c r="B63" s="5">
        <v>1048</v>
      </c>
      <c r="C63" s="3">
        <v>1071</v>
      </c>
      <c r="D63" s="7">
        <v>2119</v>
      </c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2.75">
      <c r="A64" s="11" t="s">
        <v>71</v>
      </c>
      <c r="B64" s="5">
        <v>1064</v>
      </c>
      <c r="C64" s="3">
        <v>909</v>
      </c>
      <c r="D64" s="7">
        <v>1973</v>
      </c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>
      <c r="A65" s="11" t="s">
        <v>35</v>
      </c>
      <c r="B65" s="5">
        <v>2461</v>
      </c>
      <c r="C65" s="3">
        <v>2165</v>
      </c>
      <c r="D65" s="7">
        <v>4626</v>
      </c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>
      <c r="A66" s="11" t="s">
        <v>72</v>
      </c>
      <c r="B66" s="5">
        <v>367</v>
      </c>
      <c r="C66" s="3">
        <v>402</v>
      </c>
      <c r="D66" s="7">
        <v>769</v>
      </c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2.75">
      <c r="A67" s="11" t="s">
        <v>14</v>
      </c>
      <c r="B67" s="5">
        <v>1390</v>
      </c>
      <c r="C67" s="3">
        <v>1261</v>
      </c>
      <c r="D67" s="7">
        <v>2651</v>
      </c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>
      <c r="A68" s="11" t="s">
        <v>36</v>
      </c>
      <c r="B68" s="5">
        <v>310</v>
      </c>
      <c r="C68" s="3">
        <v>396</v>
      </c>
      <c r="D68" s="7">
        <v>706</v>
      </c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2.75">
      <c r="A69" s="11" t="s">
        <v>37</v>
      </c>
      <c r="B69" s="5">
        <v>572</v>
      </c>
      <c r="C69" s="3">
        <v>483</v>
      </c>
      <c r="D69" s="7">
        <v>1055</v>
      </c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2.75">
      <c r="A70" s="11" t="s">
        <v>59</v>
      </c>
      <c r="B70" s="5">
        <v>461</v>
      </c>
      <c r="C70" s="3">
        <v>507</v>
      </c>
      <c r="D70" s="7">
        <v>968</v>
      </c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2.75">
      <c r="A71" s="12" t="s">
        <v>44</v>
      </c>
      <c r="B71" s="6">
        <v>43203</v>
      </c>
      <c r="C71" s="16">
        <v>41955</v>
      </c>
      <c r="D71" s="2">
        <v>85158</v>
      </c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43">
      <selection activeCell="D71" sqref="D71"/>
    </sheetView>
  </sheetViews>
  <sheetFormatPr defaultColWidth="9.140625" defaultRowHeight="12.75"/>
  <cols>
    <col min="1" max="1" width="55.57421875" style="3" bestFit="1" customWidth="1"/>
    <col min="2" max="2" width="8.00390625" style="3" bestFit="1" customWidth="1"/>
    <col min="3" max="3" width="18.28125" style="3" bestFit="1" customWidth="1"/>
    <col min="4" max="4" width="9.140625" style="3" customWidth="1"/>
    <col min="5" max="5" width="17.8515625" style="3" customWidth="1"/>
    <col min="6" max="7" width="9.140625" style="3" customWidth="1"/>
    <col min="8" max="8" width="18.28125" style="3" bestFit="1" customWidth="1"/>
    <col min="9" max="11" width="9.140625" style="3" customWidth="1"/>
    <col min="14" max="14" width="9.140625" style="3" customWidth="1"/>
    <col min="17" max="16384" width="9.140625" style="3" customWidth="1"/>
  </cols>
  <sheetData>
    <row r="1" ht="15.75">
      <c r="A1" s="8" t="s">
        <v>48</v>
      </c>
    </row>
    <row r="2" spans="1:2" ht="12.75">
      <c r="A2" s="1" t="s">
        <v>1</v>
      </c>
      <c r="B2" s="2" t="s">
        <v>45</v>
      </c>
    </row>
    <row r="3" spans="1:2" ht="12.75">
      <c r="A3" s="1" t="s">
        <v>2</v>
      </c>
      <c r="B3" s="2"/>
    </row>
    <row r="5" spans="1:2" ht="12.75">
      <c r="A5" s="4" t="s">
        <v>52</v>
      </c>
      <c r="B5" s="4" t="s">
        <v>3</v>
      </c>
    </row>
    <row r="6" spans="1:14" ht="38.25">
      <c r="A6" s="10" t="s">
        <v>1</v>
      </c>
      <c r="B6" s="9" t="s">
        <v>5</v>
      </c>
      <c r="C6" s="9" t="s">
        <v>81</v>
      </c>
      <c r="D6" s="18" t="s">
        <v>44</v>
      </c>
      <c r="E6" s="9"/>
      <c r="F6" s="9"/>
      <c r="G6" s="9"/>
      <c r="H6" s="9"/>
      <c r="I6" s="9"/>
      <c r="J6" s="9"/>
      <c r="K6" s="9"/>
      <c r="L6" s="9"/>
      <c r="M6" s="9"/>
      <c r="N6" s="18"/>
    </row>
    <row r="7" spans="1:18" ht="12.75">
      <c r="A7" s="10" t="s">
        <v>6</v>
      </c>
      <c r="B7" s="9">
        <f>Prestitoperelocale!B7+PRestitoIntebibliotecarioEntra!B7+PRestitoIntebibliotecarioEsce!B7</f>
        <v>8163</v>
      </c>
      <c r="C7" s="9">
        <f>Prestitoperelocale!C7+PRestitoIntebibliotecarioEntra!C7+PRestitoIntebibliotecarioEsce!C7</f>
        <v>7707</v>
      </c>
      <c r="D7" s="9">
        <f>Prestitoperelocale!D7+PRestitoIntebibliotecarioEntra!D7+PRestitoIntebibliotecarioEsce!D7</f>
        <v>15870</v>
      </c>
      <c r="E7" s="9"/>
      <c r="F7" s="9"/>
      <c r="G7" s="9"/>
      <c r="H7" s="9"/>
      <c r="I7" s="9"/>
      <c r="J7" s="9"/>
      <c r="K7" s="9"/>
      <c r="L7" s="9"/>
      <c r="M7" s="9"/>
      <c r="N7" s="9"/>
      <c r="Q7" s="3" t="str">
        <f aca="true" t="shared" si="0" ref="Q7:Q38">IF(R7=A7,"V","FFFFFFF")</f>
        <v>V</v>
      </c>
      <c r="R7" s="10" t="s">
        <v>6</v>
      </c>
    </row>
    <row r="8" spans="1:18" ht="12.75">
      <c r="A8" s="11" t="s">
        <v>38</v>
      </c>
      <c r="B8" s="9">
        <f>Prestitoperelocale!B8+PRestitoIntebibliotecarioEntra!B8+PRestitoIntebibliotecarioEsce!B8</f>
        <v>36</v>
      </c>
      <c r="C8" s="9">
        <f>Prestitoperelocale!C8+PRestitoIntebibliotecarioEntra!C8+PRestitoIntebibliotecarioEsce!C8</f>
        <v>86</v>
      </c>
      <c r="D8" s="9">
        <f>Prestitoperelocale!D8+PRestitoIntebibliotecarioEntra!D8+PRestitoIntebibliotecarioEsce!D8</f>
        <v>122</v>
      </c>
      <c r="E8" s="9"/>
      <c r="F8" s="9"/>
      <c r="G8" s="9"/>
      <c r="H8" s="9"/>
      <c r="I8" s="9"/>
      <c r="J8" s="9"/>
      <c r="K8" s="9"/>
      <c r="L8" s="9"/>
      <c r="M8" s="9"/>
      <c r="N8" s="9"/>
      <c r="Q8" s="3" t="str">
        <f t="shared" si="0"/>
        <v>V</v>
      </c>
      <c r="R8" s="11" t="s">
        <v>38</v>
      </c>
    </row>
    <row r="9" spans="1:18" ht="12.75">
      <c r="A9" s="11" t="s">
        <v>17</v>
      </c>
      <c r="B9" s="9">
        <f>Prestitoperelocale!B9+PRestitoIntebibliotecarioEntra!B9+PRestitoIntebibliotecarioEsce!B9</f>
        <v>1944</v>
      </c>
      <c r="C9" s="9">
        <f>Prestitoperelocale!C9+PRestitoIntebibliotecarioEntra!C9+PRestitoIntebibliotecarioEsce!C9</f>
        <v>1912</v>
      </c>
      <c r="D9" s="9">
        <f>Prestitoperelocale!D9+PRestitoIntebibliotecarioEntra!D9+PRestitoIntebibliotecarioEsce!D9</f>
        <v>3856</v>
      </c>
      <c r="E9" s="9"/>
      <c r="F9" s="9"/>
      <c r="G9" s="9"/>
      <c r="H9" s="9"/>
      <c r="I9" s="9"/>
      <c r="J9" s="9"/>
      <c r="K9" s="9"/>
      <c r="L9" s="9"/>
      <c r="M9" s="9"/>
      <c r="N9" s="9"/>
      <c r="Q9" s="3" t="str">
        <f t="shared" si="0"/>
        <v>V</v>
      </c>
      <c r="R9" s="11" t="s">
        <v>17</v>
      </c>
    </row>
    <row r="10" spans="1:18" ht="12.75">
      <c r="A10" s="11" t="s">
        <v>73</v>
      </c>
      <c r="B10" s="9">
        <f>Prestitoperelocale!B10+PRestitoIntebibliotecarioEntra!B10+PRestitoIntebibliotecarioEsce!B10</f>
        <v>819</v>
      </c>
      <c r="C10" s="9">
        <f>Prestitoperelocale!C10+PRestitoIntebibliotecarioEntra!C10+PRestitoIntebibliotecarioEsce!C10</f>
        <v>1024</v>
      </c>
      <c r="D10" s="9">
        <f>Prestitoperelocale!D10+PRestitoIntebibliotecarioEntra!D10+PRestitoIntebibliotecarioEsce!D10</f>
        <v>1843</v>
      </c>
      <c r="E10" s="9"/>
      <c r="F10" s="9"/>
      <c r="G10" s="9"/>
      <c r="H10" s="9"/>
      <c r="I10" s="9"/>
      <c r="J10" s="9"/>
      <c r="K10" s="9"/>
      <c r="L10" s="9"/>
      <c r="M10" s="9"/>
      <c r="N10" s="9"/>
      <c r="Q10" s="3" t="str">
        <f t="shared" si="0"/>
        <v>V</v>
      </c>
      <c r="R10" s="11" t="s">
        <v>73</v>
      </c>
    </row>
    <row r="11" spans="1:18" ht="12.75">
      <c r="A11" s="11" t="s">
        <v>61</v>
      </c>
      <c r="B11" s="9">
        <f>Prestitoperelocale!B11+PRestitoIntebibliotecarioEntra!B11+PRestitoIntebibliotecarioEsce!B11</f>
        <v>1087</v>
      </c>
      <c r="C11" s="9">
        <f>Prestitoperelocale!C11+PRestitoIntebibliotecarioEntra!C11+PRestitoIntebibliotecarioEsce!C11</f>
        <v>1112</v>
      </c>
      <c r="D11" s="9">
        <f>Prestitoperelocale!D11+PRestitoIntebibliotecarioEntra!D11+PRestitoIntebibliotecarioEsce!D11</f>
        <v>2199</v>
      </c>
      <c r="E11" s="9"/>
      <c r="F11" s="9"/>
      <c r="G11" s="9"/>
      <c r="H11" s="9"/>
      <c r="I11" s="9"/>
      <c r="J11" s="9"/>
      <c r="K11" s="9"/>
      <c r="L11" s="9"/>
      <c r="M11" s="9"/>
      <c r="N11" s="9"/>
      <c r="Q11" s="3" t="str">
        <f t="shared" si="0"/>
        <v>V</v>
      </c>
      <c r="R11" s="11" t="s">
        <v>61</v>
      </c>
    </row>
    <row r="12" spans="1:18" ht="12.75">
      <c r="A12" s="11" t="s">
        <v>8</v>
      </c>
      <c r="B12" s="9">
        <f>Prestitoperelocale!B12+PRestitoIntebibliotecarioEntra!B12+PRestitoIntebibliotecarioEsce!B12</f>
        <v>9226</v>
      </c>
      <c r="C12" s="9">
        <f>Prestitoperelocale!C12+PRestitoIntebibliotecarioEntra!C12+PRestitoIntebibliotecarioEsce!C12</f>
        <v>8936</v>
      </c>
      <c r="D12" s="9">
        <f>Prestitoperelocale!D12+PRestitoIntebibliotecarioEntra!D12+PRestitoIntebibliotecarioEsce!D12</f>
        <v>18162</v>
      </c>
      <c r="E12" s="9"/>
      <c r="F12" s="9"/>
      <c r="G12" s="9"/>
      <c r="H12" s="9"/>
      <c r="I12" s="9"/>
      <c r="J12" s="9"/>
      <c r="K12" s="9"/>
      <c r="L12" s="9"/>
      <c r="M12" s="9"/>
      <c r="N12" s="9"/>
      <c r="Q12" s="3" t="str">
        <f t="shared" si="0"/>
        <v>V</v>
      </c>
      <c r="R12" s="11" t="s">
        <v>8</v>
      </c>
    </row>
    <row r="13" spans="1:18" ht="12.75">
      <c r="A13" s="11" t="s">
        <v>40</v>
      </c>
      <c r="B13" s="9">
        <f>Prestitoperelocale!B13+PRestitoIntebibliotecarioEntra!B13+PRestitoIntebibliotecarioEsce!B13</f>
        <v>0</v>
      </c>
      <c r="C13" s="9">
        <f>Prestitoperelocale!C13+PRestitoIntebibliotecarioEntra!C13+PRestitoIntebibliotecarioEsce!C13</f>
        <v>29</v>
      </c>
      <c r="D13" s="9">
        <f>Prestitoperelocale!D13+PRestitoIntebibliotecarioEntra!D13+PRestitoIntebibliotecarioEsce!D13</f>
        <v>29</v>
      </c>
      <c r="E13" s="9"/>
      <c r="F13" s="9"/>
      <c r="G13" s="9"/>
      <c r="H13" s="9"/>
      <c r="I13" s="9"/>
      <c r="J13" s="9"/>
      <c r="K13" s="9"/>
      <c r="L13" s="9"/>
      <c r="M13" s="9"/>
      <c r="N13" s="9"/>
      <c r="Q13" s="3" t="str">
        <f t="shared" si="0"/>
        <v>V</v>
      </c>
      <c r="R13" s="11" t="s">
        <v>40</v>
      </c>
    </row>
    <row r="14" spans="1:18" ht="12.75">
      <c r="A14" s="11" t="s">
        <v>9</v>
      </c>
      <c r="B14" s="9">
        <f>Prestitoperelocale!B14+PRestitoIntebibliotecarioEntra!B14+PRestitoIntebibliotecarioEsce!B14</f>
        <v>2168</v>
      </c>
      <c r="C14" s="9">
        <f>Prestitoperelocale!C14+PRestitoIntebibliotecarioEntra!C14+PRestitoIntebibliotecarioEsce!C14</f>
        <v>2085</v>
      </c>
      <c r="D14" s="9">
        <f>Prestitoperelocale!D14+PRestitoIntebibliotecarioEntra!D14+PRestitoIntebibliotecarioEsce!D14</f>
        <v>4253</v>
      </c>
      <c r="E14" s="9"/>
      <c r="F14" s="9"/>
      <c r="G14" s="9"/>
      <c r="H14" s="9"/>
      <c r="I14" s="9"/>
      <c r="J14" s="9"/>
      <c r="K14" s="9"/>
      <c r="L14" s="9"/>
      <c r="M14" s="9"/>
      <c r="N14" s="9"/>
      <c r="Q14" s="3" t="str">
        <f t="shared" si="0"/>
        <v>V</v>
      </c>
      <c r="R14" s="11" t="s">
        <v>9</v>
      </c>
    </row>
    <row r="15" spans="1:18" ht="12.75">
      <c r="A15" s="11" t="s">
        <v>56</v>
      </c>
      <c r="B15" s="9">
        <f>Prestitoperelocale!B15+PRestitoIntebibliotecarioEntra!B15+PRestitoIntebibliotecarioEsce!B15</f>
        <v>108</v>
      </c>
      <c r="C15" s="9">
        <f>Prestitoperelocale!C15+PRestitoIntebibliotecarioEntra!C15+PRestitoIntebibliotecarioEsce!C15</f>
        <v>102</v>
      </c>
      <c r="D15" s="9">
        <f>Prestitoperelocale!D15+PRestitoIntebibliotecarioEntra!D15+PRestitoIntebibliotecarioEsce!D15</f>
        <v>210</v>
      </c>
      <c r="E15" s="9"/>
      <c r="F15" s="9"/>
      <c r="G15" s="9"/>
      <c r="H15" s="9"/>
      <c r="I15" s="9"/>
      <c r="J15" s="9"/>
      <c r="K15" s="9"/>
      <c r="L15" s="9"/>
      <c r="M15" s="9"/>
      <c r="N15" s="9"/>
      <c r="Q15" s="3" t="str">
        <f t="shared" si="0"/>
        <v>V</v>
      </c>
      <c r="R15" s="11" t="s">
        <v>56</v>
      </c>
    </row>
    <row r="16" spans="1:18" ht="12.75">
      <c r="A16" s="11" t="s">
        <v>42</v>
      </c>
      <c r="B16" s="9">
        <f>Prestitoperelocale!B16+PRestitoIntebibliotecarioEntra!B16+PRestitoIntebibliotecarioEsce!B16</f>
        <v>53</v>
      </c>
      <c r="C16" s="9">
        <f>Prestitoperelocale!C16+PRestitoIntebibliotecarioEntra!C16+PRestitoIntebibliotecarioEsce!C16</f>
        <v>192</v>
      </c>
      <c r="D16" s="9">
        <f>Prestitoperelocale!D16+PRestitoIntebibliotecarioEntra!D16+PRestitoIntebibliotecarioEsce!D16</f>
        <v>245</v>
      </c>
      <c r="E16" s="9"/>
      <c r="F16" s="9"/>
      <c r="G16" s="9"/>
      <c r="H16" s="9"/>
      <c r="I16" s="9"/>
      <c r="J16" s="9"/>
      <c r="K16" s="9"/>
      <c r="L16" s="9"/>
      <c r="M16" s="9"/>
      <c r="N16" s="9"/>
      <c r="Q16" s="3" t="str">
        <f t="shared" si="0"/>
        <v>V</v>
      </c>
      <c r="R16" s="11" t="s">
        <v>42</v>
      </c>
    </row>
    <row r="17" spans="1:18" ht="12.75">
      <c r="A17" s="11" t="s">
        <v>74</v>
      </c>
      <c r="B17" s="9">
        <f>Prestitoperelocale!B17+PRestitoIntebibliotecarioEntra!B17+PRestitoIntebibliotecarioEsce!B17</f>
        <v>32</v>
      </c>
      <c r="C17" s="9">
        <f>Prestitoperelocale!C17+PRestitoIntebibliotecarioEntra!C17+PRestitoIntebibliotecarioEsce!C17</f>
        <v>94</v>
      </c>
      <c r="D17" s="9">
        <f>Prestitoperelocale!D17+PRestitoIntebibliotecarioEntra!D17+PRestitoIntebibliotecarioEsce!D17</f>
        <v>126</v>
      </c>
      <c r="E17" s="9"/>
      <c r="F17" s="9"/>
      <c r="G17" s="9"/>
      <c r="H17" s="9"/>
      <c r="I17" s="9"/>
      <c r="J17" s="9"/>
      <c r="K17" s="9"/>
      <c r="L17" s="9"/>
      <c r="M17" s="9"/>
      <c r="N17" s="9"/>
      <c r="Q17" s="3" t="str">
        <f t="shared" si="0"/>
        <v>V</v>
      </c>
      <c r="R17" s="11" t="s">
        <v>74</v>
      </c>
    </row>
    <row r="18" spans="1:18" ht="12.75">
      <c r="A18" s="11" t="s">
        <v>57</v>
      </c>
      <c r="B18" s="9">
        <f>Prestitoperelocale!B18+PRestitoIntebibliotecarioEntra!B18+PRestitoIntebibliotecarioEsce!B18</f>
        <v>93</v>
      </c>
      <c r="C18" s="9">
        <f>Prestitoperelocale!C18+PRestitoIntebibliotecarioEntra!C18+PRestitoIntebibliotecarioEsce!C18</f>
        <v>91</v>
      </c>
      <c r="D18" s="9">
        <f>Prestitoperelocale!D18+PRestitoIntebibliotecarioEntra!D18+PRestitoIntebibliotecarioEsce!D18</f>
        <v>184</v>
      </c>
      <c r="E18" s="9"/>
      <c r="F18" s="9"/>
      <c r="G18" s="9"/>
      <c r="H18" s="9"/>
      <c r="I18" s="9"/>
      <c r="J18" s="9"/>
      <c r="K18" s="9"/>
      <c r="L18" s="9"/>
      <c r="M18" s="9"/>
      <c r="N18" s="9"/>
      <c r="Q18" s="3" t="str">
        <f t="shared" si="0"/>
        <v>V</v>
      </c>
      <c r="R18" s="11" t="s">
        <v>57</v>
      </c>
    </row>
    <row r="19" spans="1:18" ht="12.75">
      <c r="A19" s="11" t="s">
        <v>10</v>
      </c>
      <c r="B19" s="9">
        <f>Prestitoperelocale!B19+PRestitoIntebibliotecarioEntra!B19+PRestitoIntebibliotecarioEsce!B19</f>
        <v>3829</v>
      </c>
      <c r="C19" s="9">
        <f>Prestitoperelocale!C19+PRestitoIntebibliotecarioEntra!C19+PRestitoIntebibliotecarioEsce!C19</f>
        <v>4069</v>
      </c>
      <c r="D19" s="9">
        <f>Prestitoperelocale!D19+PRestitoIntebibliotecarioEntra!D19+PRestitoIntebibliotecarioEsce!D19</f>
        <v>7898</v>
      </c>
      <c r="E19" s="9"/>
      <c r="F19" s="9"/>
      <c r="G19" s="9"/>
      <c r="H19" s="9"/>
      <c r="I19" s="9"/>
      <c r="J19" s="9"/>
      <c r="K19" s="9"/>
      <c r="L19" s="9"/>
      <c r="M19" s="9"/>
      <c r="N19" s="9"/>
      <c r="Q19" s="3" t="str">
        <f t="shared" si="0"/>
        <v>V</v>
      </c>
      <c r="R19" s="11" t="s">
        <v>10</v>
      </c>
    </row>
    <row r="20" spans="1:18" ht="12.75">
      <c r="A20" s="11" t="s">
        <v>18</v>
      </c>
      <c r="B20" s="9">
        <f>Prestitoperelocale!B20+PRestitoIntebibliotecarioEntra!B20+PRestitoIntebibliotecarioEsce!B20</f>
        <v>2876</v>
      </c>
      <c r="C20" s="9">
        <f>Prestitoperelocale!C20+PRestitoIntebibliotecarioEntra!C20+PRestitoIntebibliotecarioEsce!C20</f>
        <v>2788</v>
      </c>
      <c r="D20" s="9">
        <f>Prestitoperelocale!D20+PRestitoIntebibliotecarioEntra!D20+PRestitoIntebibliotecarioEsce!D20</f>
        <v>5664</v>
      </c>
      <c r="E20" s="9"/>
      <c r="F20" s="9"/>
      <c r="G20" s="9"/>
      <c r="H20" s="9"/>
      <c r="I20" s="9"/>
      <c r="J20" s="9"/>
      <c r="K20" s="9"/>
      <c r="L20" s="9"/>
      <c r="M20" s="9"/>
      <c r="N20" s="9"/>
      <c r="Q20" s="3" t="str">
        <f t="shared" si="0"/>
        <v>V</v>
      </c>
      <c r="R20" s="11" t="s">
        <v>18</v>
      </c>
    </row>
    <row r="21" spans="1:18" ht="12.75">
      <c r="A21" s="11" t="s">
        <v>11</v>
      </c>
      <c r="B21" s="9">
        <f>Prestitoperelocale!B21+PRestitoIntebibliotecarioEntra!B21+PRestitoIntebibliotecarioEsce!B21</f>
        <v>1766</v>
      </c>
      <c r="C21" s="9">
        <f>Prestitoperelocale!C21+PRestitoIntebibliotecarioEntra!C21+PRestitoIntebibliotecarioEsce!C21</f>
        <v>1649</v>
      </c>
      <c r="D21" s="9">
        <f>Prestitoperelocale!D21+PRestitoIntebibliotecarioEntra!D21+PRestitoIntebibliotecarioEsce!D21</f>
        <v>3415</v>
      </c>
      <c r="E21" s="9"/>
      <c r="F21" s="9"/>
      <c r="G21" s="9"/>
      <c r="H21" s="9"/>
      <c r="I21" s="9"/>
      <c r="J21" s="9"/>
      <c r="K21" s="9"/>
      <c r="L21" s="9"/>
      <c r="M21" s="9"/>
      <c r="N21" s="9"/>
      <c r="Q21" s="3" t="str">
        <f t="shared" si="0"/>
        <v>V</v>
      </c>
      <c r="R21" s="11" t="s">
        <v>11</v>
      </c>
    </row>
    <row r="22" spans="1:18" ht="12.75">
      <c r="A22" s="11" t="s">
        <v>15</v>
      </c>
      <c r="B22" s="9">
        <f>Prestitoperelocale!B22+PRestitoIntebibliotecarioEntra!B22+PRestitoIntebibliotecarioEsce!B22</f>
        <v>1109</v>
      </c>
      <c r="C22" s="9">
        <f>Prestitoperelocale!C22+PRestitoIntebibliotecarioEntra!C22+PRestitoIntebibliotecarioEsce!C22</f>
        <v>1189</v>
      </c>
      <c r="D22" s="9">
        <f>Prestitoperelocale!D22+PRestitoIntebibliotecarioEntra!D22+PRestitoIntebibliotecarioEsce!D22</f>
        <v>2298</v>
      </c>
      <c r="E22" s="9"/>
      <c r="F22" s="9"/>
      <c r="G22" s="9"/>
      <c r="H22" s="9"/>
      <c r="I22" s="9"/>
      <c r="J22" s="9"/>
      <c r="K22" s="9"/>
      <c r="L22" s="9"/>
      <c r="M22" s="9"/>
      <c r="N22" s="9"/>
      <c r="Q22" s="3" t="str">
        <f t="shared" si="0"/>
        <v>V</v>
      </c>
      <c r="R22" s="11" t="s">
        <v>15</v>
      </c>
    </row>
    <row r="23" spans="1:18" ht="12.75">
      <c r="A23" s="11" t="s">
        <v>19</v>
      </c>
      <c r="B23" s="9">
        <f>Prestitoperelocale!B23+PRestitoIntebibliotecarioEntra!B23+PRestitoIntebibliotecarioEsce!B23</f>
        <v>2919</v>
      </c>
      <c r="C23" s="9">
        <f>Prestitoperelocale!C23+PRestitoIntebibliotecarioEntra!C23+PRestitoIntebibliotecarioEsce!C23</f>
        <v>3127</v>
      </c>
      <c r="D23" s="9">
        <f>Prestitoperelocale!D23+PRestitoIntebibliotecarioEntra!D23+PRestitoIntebibliotecarioEsce!D23</f>
        <v>6046</v>
      </c>
      <c r="E23" s="9"/>
      <c r="F23" s="9"/>
      <c r="G23" s="9"/>
      <c r="H23" s="9"/>
      <c r="I23" s="9"/>
      <c r="J23" s="9"/>
      <c r="K23" s="9"/>
      <c r="L23" s="9"/>
      <c r="M23" s="9"/>
      <c r="N23" s="9"/>
      <c r="Q23" s="3" t="str">
        <f t="shared" si="0"/>
        <v>V</v>
      </c>
      <c r="R23" s="11" t="s">
        <v>19</v>
      </c>
    </row>
    <row r="24" spans="1:18" ht="12.75">
      <c r="A24" s="11" t="s">
        <v>62</v>
      </c>
      <c r="B24" s="9">
        <f>Prestitoperelocale!B24+PRestitoIntebibliotecarioEntra!B24+PRestitoIntebibliotecarioEsce!B24</f>
        <v>22683</v>
      </c>
      <c r="C24" s="9">
        <f>Prestitoperelocale!C24+PRestitoIntebibliotecarioEntra!C24+PRestitoIntebibliotecarioEsce!C24</f>
        <v>21847</v>
      </c>
      <c r="D24" s="9">
        <f>Prestitoperelocale!D24+PRestitoIntebibliotecarioEntra!D24+PRestitoIntebibliotecarioEsce!D24</f>
        <v>44530</v>
      </c>
      <c r="E24" s="9"/>
      <c r="F24" s="9"/>
      <c r="G24" s="9"/>
      <c r="H24" s="9"/>
      <c r="I24" s="9"/>
      <c r="J24" s="9"/>
      <c r="K24" s="9"/>
      <c r="L24" s="9"/>
      <c r="M24" s="9"/>
      <c r="N24" s="9"/>
      <c r="Q24" s="3" t="str">
        <f t="shared" si="0"/>
        <v>V</v>
      </c>
      <c r="R24" s="11" t="s">
        <v>62</v>
      </c>
    </row>
    <row r="25" spans="1:18" ht="12.75">
      <c r="A25" s="11" t="s">
        <v>58</v>
      </c>
      <c r="B25" s="9">
        <f>Prestitoperelocale!B25+PRestitoIntebibliotecarioEntra!B25+PRestitoIntebibliotecarioEsce!B25</f>
        <v>37</v>
      </c>
      <c r="C25" s="9">
        <f>Prestitoperelocale!C25+PRestitoIntebibliotecarioEntra!C25+PRestitoIntebibliotecarioEsce!C25</f>
        <v>34</v>
      </c>
      <c r="D25" s="9">
        <f>Prestitoperelocale!D25+PRestitoIntebibliotecarioEntra!D25+PRestitoIntebibliotecarioEsce!D25</f>
        <v>71</v>
      </c>
      <c r="E25" s="9"/>
      <c r="F25" s="9"/>
      <c r="G25" s="9"/>
      <c r="H25" s="9"/>
      <c r="I25" s="9"/>
      <c r="J25" s="9"/>
      <c r="K25" s="9"/>
      <c r="L25" s="9"/>
      <c r="M25" s="9"/>
      <c r="N25" s="9"/>
      <c r="Q25" s="3" t="str">
        <f t="shared" si="0"/>
        <v>V</v>
      </c>
      <c r="R25" s="11" t="s">
        <v>58</v>
      </c>
    </row>
    <row r="26" spans="1:18" ht="12.75">
      <c r="A26" s="11" t="s">
        <v>20</v>
      </c>
      <c r="B26" s="9">
        <f>Prestitoperelocale!B26+PRestitoIntebibliotecarioEntra!B26+PRestitoIntebibliotecarioEsce!B26</f>
        <v>0</v>
      </c>
      <c r="C26" s="9">
        <f>Prestitoperelocale!C26+PRestitoIntebibliotecarioEntra!C26+PRestitoIntebibliotecarioEsce!C26</f>
        <v>0</v>
      </c>
      <c r="D26" s="9">
        <f>Prestitoperelocale!D26+PRestitoIntebibliotecarioEntra!D26+PRestitoIntebibliotecarioEsce!D26</f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Q26" s="3" t="str">
        <f t="shared" si="0"/>
        <v>V</v>
      </c>
      <c r="R26" s="11" t="s">
        <v>20</v>
      </c>
    </row>
    <row r="27" spans="1:18" ht="12.75">
      <c r="A27" s="11" t="s">
        <v>63</v>
      </c>
      <c r="B27" s="9">
        <f>Prestitoperelocale!B27+PRestitoIntebibliotecarioEntra!B27+PRestitoIntebibliotecarioEsce!B27</f>
        <v>1259</v>
      </c>
      <c r="C27" s="9">
        <f>Prestitoperelocale!C27+PRestitoIntebibliotecarioEntra!C27+PRestitoIntebibliotecarioEsce!C27</f>
        <v>1299</v>
      </c>
      <c r="D27" s="9">
        <f>Prestitoperelocale!D27+PRestitoIntebibliotecarioEntra!D27+PRestitoIntebibliotecarioEsce!D27</f>
        <v>2558</v>
      </c>
      <c r="E27" s="9"/>
      <c r="F27" s="9"/>
      <c r="G27" s="9"/>
      <c r="H27" s="9"/>
      <c r="I27" s="9"/>
      <c r="J27" s="9"/>
      <c r="K27" s="9"/>
      <c r="L27" s="9"/>
      <c r="M27" s="9"/>
      <c r="N27" s="9"/>
      <c r="Q27" s="3" t="str">
        <f t="shared" si="0"/>
        <v>V</v>
      </c>
      <c r="R27" s="11" t="s">
        <v>63</v>
      </c>
    </row>
    <row r="28" spans="1:18" ht="12.75">
      <c r="A28" s="11" t="s">
        <v>64</v>
      </c>
      <c r="B28" s="9">
        <f>Prestitoperelocale!B28+PRestitoIntebibliotecarioEntra!B28+PRestitoIntebibliotecarioEsce!B28</f>
        <v>3824</v>
      </c>
      <c r="C28" s="9">
        <f>Prestitoperelocale!C28+PRestitoIntebibliotecarioEntra!C28+PRestitoIntebibliotecarioEsce!C28</f>
        <v>3891</v>
      </c>
      <c r="D28" s="9">
        <f>Prestitoperelocale!D28+PRestitoIntebibliotecarioEntra!D28+PRestitoIntebibliotecarioEsce!D28</f>
        <v>7715</v>
      </c>
      <c r="E28" s="9"/>
      <c r="F28" s="9"/>
      <c r="G28" s="9"/>
      <c r="H28" s="9"/>
      <c r="I28" s="9"/>
      <c r="J28" s="9"/>
      <c r="K28" s="9"/>
      <c r="L28" s="9"/>
      <c r="M28" s="9"/>
      <c r="N28" s="9"/>
      <c r="Q28" s="3" t="str">
        <f t="shared" si="0"/>
        <v>V</v>
      </c>
      <c r="R28" s="11" t="s">
        <v>64</v>
      </c>
    </row>
    <row r="29" spans="1:18" ht="12.75">
      <c r="A29" s="11" t="s">
        <v>65</v>
      </c>
      <c r="B29" s="9">
        <f>Prestitoperelocale!B29+PRestitoIntebibliotecarioEntra!B29+PRestitoIntebibliotecarioEsce!B29</f>
        <v>67</v>
      </c>
      <c r="C29" s="9">
        <f>Prestitoperelocale!C29+PRestitoIntebibliotecarioEntra!C29+PRestitoIntebibliotecarioEsce!C29</f>
        <v>81</v>
      </c>
      <c r="D29" s="9">
        <f>Prestitoperelocale!D29+PRestitoIntebibliotecarioEntra!D29+PRestitoIntebibliotecarioEsce!D29</f>
        <v>148</v>
      </c>
      <c r="E29" s="9"/>
      <c r="F29" s="9"/>
      <c r="G29" s="9"/>
      <c r="H29" s="9"/>
      <c r="I29" s="9"/>
      <c r="J29" s="9"/>
      <c r="K29" s="9"/>
      <c r="L29" s="9"/>
      <c r="M29" s="9"/>
      <c r="N29" s="9"/>
      <c r="Q29" s="3" t="str">
        <f t="shared" si="0"/>
        <v>V</v>
      </c>
      <c r="R29" s="11" t="s">
        <v>65</v>
      </c>
    </row>
    <row r="30" spans="1:18" ht="12.75">
      <c r="A30" s="11" t="s">
        <v>21</v>
      </c>
      <c r="B30" s="9">
        <f>Prestitoperelocale!B30+PRestitoIntebibliotecarioEntra!B30+PRestitoIntebibliotecarioEsce!B30</f>
        <v>2490</v>
      </c>
      <c r="C30" s="9">
        <f>Prestitoperelocale!C30+PRestitoIntebibliotecarioEntra!C30+PRestitoIntebibliotecarioEsce!C30</f>
        <v>2598</v>
      </c>
      <c r="D30" s="9">
        <f>Prestitoperelocale!D30+PRestitoIntebibliotecarioEntra!D30+PRestitoIntebibliotecarioEsce!D30</f>
        <v>5088</v>
      </c>
      <c r="E30" s="9"/>
      <c r="F30" s="9"/>
      <c r="G30" s="9"/>
      <c r="H30" s="9"/>
      <c r="I30" s="9"/>
      <c r="J30" s="9"/>
      <c r="K30" s="9"/>
      <c r="L30" s="9"/>
      <c r="M30" s="9"/>
      <c r="N30" s="9"/>
      <c r="Q30" s="3" t="str">
        <f t="shared" si="0"/>
        <v>V</v>
      </c>
      <c r="R30" s="11" t="s">
        <v>21</v>
      </c>
    </row>
    <row r="31" spans="1:18" ht="12.75">
      <c r="A31" s="11" t="s">
        <v>41</v>
      </c>
      <c r="B31" s="9">
        <f>Prestitoperelocale!B31+PRestitoIntebibliotecarioEntra!B31+PRestitoIntebibliotecarioEsce!B31</f>
        <v>64</v>
      </c>
      <c r="C31" s="9">
        <f>Prestitoperelocale!C31+PRestitoIntebibliotecarioEntra!C31+PRestitoIntebibliotecarioEsce!C31</f>
        <v>80</v>
      </c>
      <c r="D31" s="9">
        <f>Prestitoperelocale!D31+PRestitoIntebibliotecarioEntra!D31+PRestitoIntebibliotecarioEsce!D31</f>
        <v>144</v>
      </c>
      <c r="E31" s="9"/>
      <c r="F31" s="9"/>
      <c r="G31" s="9"/>
      <c r="H31" s="9"/>
      <c r="I31" s="9"/>
      <c r="J31" s="9"/>
      <c r="K31" s="9"/>
      <c r="L31" s="9"/>
      <c r="M31" s="9"/>
      <c r="N31" s="9"/>
      <c r="Q31" s="3" t="str">
        <f t="shared" si="0"/>
        <v>V</v>
      </c>
      <c r="R31" s="11" t="s">
        <v>41</v>
      </c>
    </row>
    <row r="32" spans="1:18" ht="12.75">
      <c r="A32" s="11" t="s">
        <v>43</v>
      </c>
      <c r="B32" s="9">
        <f>Prestitoperelocale!B32+PRestitoIntebibliotecarioEntra!B32+PRestitoIntebibliotecarioEsce!B32</f>
        <v>14</v>
      </c>
      <c r="C32" s="9">
        <f>Prestitoperelocale!C32+PRestitoIntebibliotecarioEntra!C32+PRestitoIntebibliotecarioEsce!C32</f>
        <v>9</v>
      </c>
      <c r="D32" s="9">
        <f>Prestitoperelocale!D32+PRestitoIntebibliotecarioEntra!D32+PRestitoIntebibliotecarioEsce!D32</f>
        <v>23</v>
      </c>
      <c r="E32" s="9"/>
      <c r="F32" s="9"/>
      <c r="G32" s="9"/>
      <c r="H32" s="9"/>
      <c r="I32" s="9"/>
      <c r="J32" s="9"/>
      <c r="K32" s="9"/>
      <c r="L32" s="9"/>
      <c r="M32" s="9"/>
      <c r="N32" s="9"/>
      <c r="Q32" s="3" t="str">
        <f t="shared" si="0"/>
        <v>V</v>
      </c>
      <c r="R32" s="11" t="s">
        <v>43</v>
      </c>
    </row>
    <row r="33" spans="1:18" ht="12.75">
      <c r="A33" s="11" t="s">
        <v>39</v>
      </c>
      <c r="B33" s="9">
        <f>Prestitoperelocale!B33+PRestitoIntebibliotecarioEntra!B33+PRestitoIntebibliotecarioEsce!B33</f>
        <v>2</v>
      </c>
      <c r="C33" s="9">
        <f>Prestitoperelocale!C33+PRestitoIntebibliotecarioEntra!C33+PRestitoIntebibliotecarioEsce!C33</f>
        <v>0</v>
      </c>
      <c r="D33" s="9">
        <f>Prestitoperelocale!D33+PRestitoIntebibliotecarioEntra!D33+PRestitoIntebibliotecarioEsce!D33</f>
        <v>2</v>
      </c>
      <c r="E33" s="9"/>
      <c r="F33" s="9"/>
      <c r="G33" s="9"/>
      <c r="H33" s="9"/>
      <c r="I33" s="9"/>
      <c r="J33" s="9"/>
      <c r="K33" s="9"/>
      <c r="L33" s="9"/>
      <c r="M33" s="9"/>
      <c r="N33" s="9"/>
      <c r="Q33" s="3" t="str">
        <f t="shared" si="0"/>
        <v>V</v>
      </c>
      <c r="R33" s="11" t="s">
        <v>39</v>
      </c>
    </row>
    <row r="34" spans="1:18" ht="12.75">
      <c r="A34" s="11" t="s">
        <v>75</v>
      </c>
      <c r="B34" s="9">
        <f>Prestitoperelocale!B34+PRestitoIntebibliotecarioEntra!B34+PRestitoIntebibliotecarioEsce!B34</f>
        <v>4612</v>
      </c>
      <c r="C34" s="9">
        <f>Prestitoperelocale!C34+PRestitoIntebibliotecarioEntra!C34+PRestitoIntebibliotecarioEsce!C34</f>
        <v>4662</v>
      </c>
      <c r="D34" s="9">
        <f>Prestitoperelocale!D34+PRestitoIntebibliotecarioEntra!D34+PRestitoIntebibliotecarioEsce!D34</f>
        <v>9274</v>
      </c>
      <c r="E34" s="9"/>
      <c r="F34" s="9"/>
      <c r="G34" s="9"/>
      <c r="H34" s="9"/>
      <c r="I34" s="9"/>
      <c r="J34" s="9"/>
      <c r="K34" s="9"/>
      <c r="L34" s="9"/>
      <c r="M34" s="9"/>
      <c r="N34" s="9"/>
      <c r="Q34" s="3" t="str">
        <f t="shared" si="0"/>
        <v>V</v>
      </c>
      <c r="R34" s="11" t="s">
        <v>75</v>
      </c>
    </row>
    <row r="35" spans="1:18" ht="12.75">
      <c r="A35" s="11" t="s">
        <v>22</v>
      </c>
      <c r="B35" s="9">
        <f>Prestitoperelocale!B35+PRestitoIntebibliotecarioEntra!B35+PRestitoIntebibliotecarioEsce!B35</f>
        <v>0</v>
      </c>
      <c r="C35" s="9">
        <f>Prestitoperelocale!C35+PRestitoIntebibliotecarioEntra!C35+PRestitoIntebibliotecarioEsce!C35</f>
        <v>0</v>
      </c>
      <c r="D35" s="9">
        <f>Prestitoperelocale!D35+PRestitoIntebibliotecarioEntra!D35+PRestitoIntebibliotecarioEsce!D35</f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Q35" s="3" t="str">
        <f t="shared" si="0"/>
        <v>V</v>
      </c>
      <c r="R35" s="11" t="s">
        <v>22</v>
      </c>
    </row>
    <row r="36" spans="1:18" ht="12.75">
      <c r="A36" s="11" t="s">
        <v>23</v>
      </c>
      <c r="B36" s="9">
        <f>Prestitoperelocale!B36+PRestitoIntebibliotecarioEntra!B36+PRestitoIntebibliotecarioEsce!B36</f>
        <v>759</v>
      </c>
      <c r="C36" s="9">
        <f>Prestitoperelocale!C36+PRestitoIntebibliotecarioEntra!C36+PRestitoIntebibliotecarioEsce!C36</f>
        <v>660</v>
      </c>
      <c r="D36" s="9">
        <f>Prestitoperelocale!D36+PRestitoIntebibliotecarioEntra!D36+PRestitoIntebibliotecarioEsce!D36</f>
        <v>1419</v>
      </c>
      <c r="E36" s="9"/>
      <c r="F36" s="9"/>
      <c r="G36" s="9"/>
      <c r="H36" s="9"/>
      <c r="I36" s="9"/>
      <c r="J36" s="9"/>
      <c r="K36" s="9"/>
      <c r="L36" s="9"/>
      <c r="M36" s="9"/>
      <c r="N36" s="9"/>
      <c r="Q36" s="3" t="str">
        <f t="shared" si="0"/>
        <v>V</v>
      </c>
      <c r="R36" s="11" t="s">
        <v>23</v>
      </c>
    </row>
    <row r="37" spans="1:18" ht="12.75">
      <c r="A37" s="11" t="s">
        <v>12</v>
      </c>
      <c r="B37" s="9">
        <f>Prestitoperelocale!B37+PRestitoIntebibliotecarioEntra!B37+PRestitoIntebibliotecarioEsce!B37</f>
        <v>5687</v>
      </c>
      <c r="C37" s="9">
        <f>Prestitoperelocale!C37+PRestitoIntebibliotecarioEntra!C37+PRestitoIntebibliotecarioEsce!C37</f>
        <v>5434</v>
      </c>
      <c r="D37" s="9">
        <f>Prestitoperelocale!D37+PRestitoIntebibliotecarioEntra!D37+PRestitoIntebibliotecarioEsce!D37</f>
        <v>11121</v>
      </c>
      <c r="E37" s="9"/>
      <c r="F37" s="9"/>
      <c r="G37" s="9"/>
      <c r="H37" s="9"/>
      <c r="I37" s="9"/>
      <c r="J37" s="9"/>
      <c r="K37" s="9"/>
      <c r="L37" s="9"/>
      <c r="M37" s="9"/>
      <c r="N37" s="9"/>
      <c r="Q37" s="3" t="str">
        <f t="shared" si="0"/>
        <v>V</v>
      </c>
      <c r="R37" s="11" t="s">
        <v>12</v>
      </c>
    </row>
    <row r="38" spans="1:18" ht="12.75">
      <c r="A38" s="11" t="s">
        <v>66</v>
      </c>
      <c r="B38" s="9">
        <f>Prestitoperelocale!B38+PRestitoIntebibliotecarioEntra!B38+PRestitoIntebibliotecarioEsce!B38</f>
        <v>109</v>
      </c>
      <c r="C38" s="9">
        <f>Prestitoperelocale!C38+PRestitoIntebibliotecarioEntra!C38+PRestitoIntebibliotecarioEsce!C38</f>
        <v>75</v>
      </c>
      <c r="D38" s="9">
        <f>Prestitoperelocale!D38+PRestitoIntebibliotecarioEntra!D38+PRestitoIntebibliotecarioEsce!D38</f>
        <v>184</v>
      </c>
      <c r="E38" s="9"/>
      <c r="F38" s="9"/>
      <c r="G38" s="9"/>
      <c r="H38" s="9"/>
      <c r="I38" s="9"/>
      <c r="J38" s="9"/>
      <c r="K38" s="9"/>
      <c r="L38" s="9"/>
      <c r="M38" s="9"/>
      <c r="N38" s="9"/>
      <c r="Q38" s="3" t="str">
        <f t="shared" si="0"/>
        <v>V</v>
      </c>
      <c r="R38" s="11" t="s">
        <v>66</v>
      </c>
    </row>
    <row r="39" spans="1:18" ht="12.75">
      <c r="A39" s="11" t="s">
        <v>24</v>
      </c>
      <c r="B39" s="9">
        <f>Prestitoperelocale!B39+PRestitoIntebibliotecarioEntra!B39+PRestitoIntebibliotecarioEsce!B39</f>
        <v>6422</v>
      </c>
      <c r="C39" s="9">
        <f>Prestitoperelocale!C39+PRestitoIntebibliotecarioEntra!C39+PRestitoIntebibliotecarioEsce!C39</f>
        <v>6788</v>
      </c>
      <c r="D39" s="9">
        <f>Prestitoperelocale!D39+PRestitoIntebibliotecarioEntra!D39+PRestitoIntebibliotecarioEsce!D39</f>
        <v>13210</v>
      </c>
      <c r="E39" s="9"/>
      <c r="F39" s="9"/>
      <c r="G39" s="9"/>
      <c r="H39" s="9"/>
      <c r="I39" s="9"/>
      <c r="J39" s="9"/>
      <c r="K39" s="9"/>
      <c r="L39" s="9"/>
      <c r="M39" s="9"/>
      <c r="N39" s="9"/>
      <c r="Q39" s="3" t="str">
        <f aca="true" t="shared" si="1" ref="Q39:Q70">IF(R39=A39,"V","FFFFFFF")</f>
        <v>V</v>
      </c>
      <c r="R39" s="11" t="s">
        <v>24</v>
      </c>
    </row>
    <row r="40" spans="1:18" ht="12.75">
      <c r="A40" s="11" t="s">
        <v>16</v>
      </c>
      <c r="B40" s="9">
        <f>Prestitoperelocale!B40+PRestitoIntebibliotecarioEntra!B40+PRestitoIntebibliotecarioEsce!B40</f>
        <v>7038</v>
      </c>
      <c r="C40" s="9">
        <f>Prestitoperelocale!C40+PRestitoIntebibliotecarioEntra!C40+PRestitoIntebibliotecarioEsce!C40</f>
        <v>7596</v>
      </c>
      <c r="D40" s="9">
        <f>Prestitoperelocale!D40+PRestitoIntebibliotecarioEntra!D40+PRestitoIntebibliotecarioEsce!D40</f>
        <v>14634</v>
      </c>
      <c r="E40" s="9"/>
      <c r="F40" s="9"/>
      <c r="G40" s="9"/>
      <c r="H40" s="9"/>
      <c r="I40" s="9"/>
      <c r="J40" s="9"/>
      <c r="K40" s="9"/>
      <c r="L40" s="9"/>
      <c r="M40" s="9"/>
      <c r="N40" s="9"/>
      <c r="Q40" s="3" t="str">
        <f t="shared" si="1"/>
        <v>V</v>
      </c>
      <c r="R40" s="11" t="s">
        <v>16</v>
      </c>
    </row>
    <row r="41" spans="1:18" ht="12.75">
      <c r="A41" s="11" t="s">
        <v>25</v>
      </c>
      <c r="B41" s="9">
        <f>Prestitoperelocale!B41+PRestitoIntebibliotecarioEntra!B41+PRestitoIntebibliotecarioEsce!B41</f>
        <v>4552</v>
      </c>
      <c r="C41" s="9">
        <f>Prestitoperelocale!C41+PRestitoIntebibliotecarioEntra!C41+PRestitoIntebibliotecarioEsce!C41</f>
        <v>5085</v>
      </c>
      <c r="D41" s="9">
        <f>Prestitoperelocale!D41+PRestitoIntebibliotecarioEntra!D41+PRestitoIntebibliotecarioEsce!D41</f>
        <v>9637</v>
      </c>
      <c r="E41" s="9"/>
      <c r="F41" s="9"/>
      <c r="G41" s="9"/>
      <c r="H41" s="9"/>
      <c r="I41" s="9"/>
      <c r="J41" s="9"/>
      <c r="K41" s="9"/>
      <c r="L41" s="9"/>
      <c r="M41" s="9"/>
      <c r="N41" s="9"/>
      <c r="Q41" s="3" t="str">
        <f t="shared" si="1"/>
        <v>V</v>
      </c>
      <c r="R41" s="11" t="s">
        <v>25</v>
      </c>
    </row>
    <row r="42" spans="1:18" ht="12.75">
      <c r="A42" s="11" t="s">
        <v>13</v>
      </c>
      <c r="B42" s="9">
        <f>Prestitoperelocale!B42+PRestitoIntebibliotecarioEntra!B42+PRestitoIntebibliotecarioEsce!B42</f>
        <v>7435</v>
      </c>
      <c r="C42" s="9">
        <f>Prestitoperelocale!C42+PRestitoIntebibliotecarioEntra!C42+PRestitoIntebibliotecarioEsce!C42</f>
        <v>7741</v>
      </c>
      <c r="D42" s="9">
        <f>Prestitoperelocale!D42+PRestitoIntebibliotecarioEntra!D42+PRestitoIntebibliotecarioEsce!D42</f>
        <v>15176</v>
      </c>
      <c r="E42" s="9"/>
      <c r="F42" s="9"/>
      <c r="G42" s="9"/>
      <c r="H42" s="9"/>
      <c r="I42" s="9"/>
      <c r="J42" s="9"/>
      <c r="K42" s="9"/>
      <c r="L42" s="9"/>
      <c r="M42" s="9"/>
      <c r="N42" s="9"/>
      <c r="Q42" s="3" t="str">
        <f t="shared" si="1"/>
        <v>V</v>
      </c>
      <c r="R42" s="11" t="s">
        <v>13</v>
      </c>
    </row>
    <row r="43" spans="1:18" ht="12.75">
      <c r="A43" s="11" t="s">
        <v>26</v>
      </c>
      <c r="B43" s="9">
        <f>Prestitoperelocale!B43+PRestitoIntebibliotecarioEntra!B43+PRestitoIntebibliotecarioEsce!B43</f>
        <v>60</v>
      </c>
      <c r="C43" s="9">
        <f>Prestitoperelocale!C43+PRestitoIntebibliotecarioEntra!C43+PRestitoIntebibliotecarioEsce!C43</f>
        <v>53</v>
      </c>
      <c r="D43" s="9">
        <f>Prestitoperelocale!D43+PRestitoIntebibliotecarioEntra!D43+PRestitoIntebibliotecarioEsce!D43</f>
        <v>113</v>
      </c>
      <c r="E43" s="9"/>
      <c r="F43" s="9"/>
      <c r="G43" s="9"/>
      <c r="H43" s="9"/>
      <c r="I43" s="9"/>
      <c r="J43" s="9"/>
      <c r="K43" s="9"/>
      <c r="L43" s="9"/>
      <c r="M43" s="9"/>
      <c r="N43" s="9"/>
      <c r="Q43" s="3" t="str">
        <f t="shared" si="1"/>
        <v>V</v>
      </c>
      <c r="R43" s="11" t="s">
        <v>26</v>
      </c>
    </row>
    <row r="44" spans="1:18" ht="12.75">
      <c r="A44" s="11" t="s">
        <v>55</v>
      </c>
      <c r="B44" s="9">
        <f>Prestitoperelocale!B44+PRestitoIntebibliotecarioEntra!B44+PRestitoIntebibliotecarioEsce!B44</f>
        <v>10323</v>
      </c>
      <c r="C44" s="9">
        <f>Prestitoperelocale!C44+PRestitoIntebibliotecarioEntra!C44+PRestitoIntebibliotecarioEsce!C44</f>
        <v>10091</v>
      </c>
      <c r="D44" s="9">
        <f>Prestitoperelocale!D44+PRestitoIntebibliotecarioEntra!D44+PRestitoIntebibliotecarioEsce!D44</f>
        <v>20414</v>
      </c>
      <c r="E44" s="9"/>
      <c r="F44" s="9"/>
      <c r="G44" s="9"/>
      <c r="H44" s="9"/>
      <c r="I44" s="9"/>
      <c r="J44" s="9"/>
      <c r="K44" s="9"/>
      <c r="L44" s="9"/>
      <c r="M44" s="9"/>
      <c r="N44" s="9"/>
      <c r="Q44" s="3" t="str">
        <f t="shared" si="1"/>
        <v>V</v>
      </c>
      <c r="R44" s="11" t="s">
        <v>55</v>
      </c>
    </row>
    <row r="45" spans="1:18" ht="12.75">
      <c r="A45" s="11" t="s">
        <v>67</v>
      </c>
      <c r="B45" s="9">
        <f>Prestitoperelocale!B45+PRestitoIntebibliotecarioEntra!B45+PRestitoIntebibliotecarioEsce!B45</f>
        <v>3861</v>
      </c>
      <c r="C45" s="9">
        <f>Prestitoperelocale!C45+PRestitoIntebibliotecarioEntra!C45+PRestitoIntebibliotecarioEsce!C45</f>
        <v>4184</v>
      </c>
      <c r="D45" s="9">
        <f>Prestitoperelocale!D45+PRestitoIntebibliotecarioEntra!D45+PRestitoIntebibliotecarioEsce!D45</f>
        <v>8045</v>
      </c>
      <c r="E45" s="9"/>
      <c r="F45" s="9"/>
      <c r="G45" s="9"/>
      <c r="H45" s="9"/>
      <c r="I45" s="9"/>
      <c r="J45" s="9"/>
      <c r="K45" s="9"/>
      <c r="L45" s="9"/>
      <c r="M45" s="9"/>
      <c r="N45" s="9"/>
      <c r="Q45" s="3" t="str">
        <f t="shared" si="1"/>
        <v>V</v>
      </c>
      <c r="R45" s="11" t="s">
        <v>67</v>
      </c>
    </row>
    <row r="46" spans="1:18" ht="12.75">
      <c r="A46" s="11" t="s">
        <v>68</v>
      </c>
      <c r="B46" s="9">
        <f>Prestitoperelocale!B46+PRestitoIntebibliotecarioEntra!B46+PRestitoIntebibliotecarioEsce!B46</f>
        <v>0</v>
      </c>
      <c r="C46" s="9">
        <f>Prestitoperelocale!C46+PRestitoIntebibliotecarioEntra!C46+PRestitoIntebibliotecarioEsce!C46</f>
        <v>0</v>
      </c>
      <c r="D46" s="9">
        <f>Prestitoperelocale!D46+PRestitoIntebibliotecarioEntra!D46+PRestitoIntebibliotecarioEsce!D46</f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Q46" s="3" t="str">
        <f t="shared" si="1"/>
        <v>V</v>
      </c>
      <c r="R46" s="11" t="s">
        <v>68</v>
      </c>
    </row>
    <row r="47" spans="1:18" ht="12.75">
      <c r="A47" s="11" t="s">
        <v>69</v>
      </c>
      <c r="B47" s="9">
        <f>Prestitoperelocale!B47+PRestitoIntebibliotecarioEntra!B47+PRestitoIntebibliotecarioEsce!B47</f>
        <v>2008</v>
      </c>
      <c r="C47" s="9">
        <f>Prestitoperelocale!C47+PRestitoIntebibliotecarioEntra!C47+PRestitoIntebibliotecarioEsce!C47</f>
        <v>2088</v>
      </c>
      <c r="D47" s="9">
        <f>Prestitoperelocale!D47+PRestitoIntebibliotecarioEntra!D47+PRestitoIntebibliotecarioEsce!D47</f>
        <v>4096</v>
      </c>
      <c r="E47" s="9"/>
      <c r="F47" s="9"/>
      <c r="G47" s="9"/>
      <c r="H47" s="9"/>
      <c r="I47" s="9"/>
      <c r="J47" s="9"/>
      <c r="K47" s="9"/>
      <c r="L47" s="9"/>
      <c r="M47" s="9"/>
      <c r="N47" s="9"/>
      <c r="Q47" s="3" t="str">
        <f t="shared" si="1"/>
        <v>V</v>
      </c>
      <c r="R47" s="11" t="s">
        <v>69</v>
      </c>
    </row>
    <row r="48" spans="1:18" ht="12.75">
      <c r="A48" s="11" t="s">
        <v>76</v>
      </c>
      <c r="B48" s="9">
        <f>Prestitoperelocale!B48+PRestitoIntebibliotecarioEntra!B48+PRestitoIntebibliotecarioEsce!B48</f>
        <v>1311</v>
      </c>
      <c r="C48" s="9">
        <f>Prestitoperelocale!C48+PRestitoIntebibliotecarioEntra!C48+PRestitoIntebibliotecarioEsce!C48</f>
        <v>1416</v>
      </c>
      <c r="D48" s="9">
        <f>Prestitoperelocale!D48+PRestitoIntebibliotecarioEntra!D48+PRestitoIntebibliotecarioEsce!D48</f>
        <v>2727</v>
      </c>
      <c r="E48" s="9"/>
      <c r="F48" s="9"/>
      <c r="G48" s="9"/>
      <c r="H48" s="9"/>
      <c r="I48" s="9"/>
      <c r="J48" s="9"/>
      <c r="K48" s="9"/>
      <c r="L48" s="9"/>
      <c r="M48" s="9"/>
      <c r="N48" s="9"/>
      <c r="Q48" s="3" t="str">
        <f t="shared" si="1"/>
        <v>V</v>
      </c>
      <c r="R48" s="11" t="s">
        <v>76</v>
      </c>
    </row>
    <row r="49" spans="1:18" ht="12.75">
      <c r="A49" s="11" t="s">
        <v>27</v>
      </c>
      <c r="B49" s="9">
        <f>Prestitoperelocale!B49+PRestitoIntebibliotecarioEntra!B49+PRestitoIntebibliotecarioEsce!B49</f>
        <v>254</v>
      </c>
      <c r="C49" s="9">
        <f>Prestitoperelocale!C49+PRestitoIntebibliotecarioEntra!C49+PRestitoIntebibliotecarioEsce!C49</f>
        <v>259</v>
      </c>
      <c r="D49" s="9">
        <f>Prestitoperelocale!D49+PRestitoIntebibliotecarioEntra!D49+PRestitoIntebibliotecarioEsce!D49</f>
        <v>513</v>
      </c>
      <c r="E49" s="9"/>
      <c r="F49" s="9"/>
      <c r="G49" s="9"/>
      <c r="H49" s="9"/>
      <c r="I49" s="9"/>
      <c r="J49" s="9"/>
      <c r="K49" s="9"/>
      <c r="L49" s="9"/>
      <c r="M49" s="9"/>
      <c r="N49" s="9"/>
      <c r="Q49" s="3" t="str">
        <f t="shared" si="1"/>
        <v>V</v>
      </c>
      <c r="R49" s="11" t="s">
        <v>27</v>
      </c>
    </row>
    <row r="50" spans="1:18" ht="12.75">
      <c r="A50" s="11" t="s">
        <v>28</v>
      </c>
      <c r="B50" s="9">
        <f>Prestitoperelocale!B50+PRestitoIntebibliotecarioEntra!B50+PRestitoIntebibliotecarioEsce!B50</f>
        <v>944</v>
      </c>
      <c r="C50" s="9">
        <f>Prestitoperelocale!C50+PRestitoIntebibliotecarioEntra!C50+PRestitoIntebibliotecarioEsce!C50</f>
        <v>1111</v>
      </c>
      <c r="D50" s="9">
        <f>Prestitoperelocale!D50+PRestitoIntebibliotecarioEntra!D50+PRestitoIntebibliotecarioEsce!D50</f>
        <v>2055</v>
      </c>
      <c r="E50" s="9"/>
      <c r="F50" s="9"/>
      <c r="G50" s="9"/>
      <c r="H50" s="9"/>
      <c r="I50" s="9"/>
      <c r="J50" s="9"/>
      <c r="K50" s="9"/>
      <c r="L50" s="9"/>
      <c r="M50" s="9"/>
      <c r="N50" s="9"/>
      <c r="Q50" s="3" t="str">
        <f t="shared" si="1"/>
        <v>V</v>
      </c>
      <c r="R50" s="11" t="s">
        <v>28</v>
      </c>
    </row>
    <row r="51" spans="1:18" ht="12.75">
      <c r="A51" s="11" t="s">
        <v>77</v>
      </c>
      <c r="B51" s="9">
        <f>Prestitoperelocale!B51+PRestitoIntebibliotecarioEntra!B51+PRestitoIntebibliotecarioEsce!B51</f>
        <v>4038</v>
      </c>
      <c r="C51" s="9">
        <f>Prestitoperelocale!C51+PRestitoIntebibliotecarioEntra!C51+PRestitoIntebibliotecarioEsce!C51</f>
        <v>4248</v>
      </c>
      <c r="D51" s="9">
        <f>Prestitoperelocale!D51+PRestitoIntebibliotecarioEntra!D51+PRestitoIntebibliotecarioEsce!D51</f>
        <v>8286</v>
      </c>
      <c r="E51" s="9"/>
      <c r="F51" s="9"/>
      <c r="G51" s="9"/>
      <c r="H51" s="9"/>
      <c r="I51" s="9"/>
      <c r="J51" s="9"/>
      <c r="K51" s="9"/>
      <c r="L51" s="9"/>
      <c r="M51" s="9"/>
      <c r="N51" s="9"/>
      <c r="Q51" s="3" t="str">
        <f t="shared" si="1"/>
        <v>V</v>
      </c>
      <c r="R51" s="11" t="s">
        <v>77</v>
      </c>
    </row>
    <row r="52" spans="1:18" ht="12.75">
      <c r="A52" s="11" t="s">
        <v>53</v>
      </c>
      <c r="B52" s="9">
        <f>Prestitoperelocale!B52+PRestitoIntebibliotecarioEntra!B52+PRestitoIntebibliotecarioEsce!B52</f>
        <v>26</v>
      </c>
      <c r="C52" s="9">
        <f>Prestitoperelocale!C52+PRestitoIntebibliotecarioEntra!C52+PRestitoIntebibliotecarioEsce!C52</f>
        <v>23</v>
      </c>
      <c r="D52" s="9">
        <f>Prestitoperelocale!D52+PRestitoIntebibliotecarioEntra!D52+PRestitoIntebibliotecarioEsce!D52</f>
        <v>49</v>
      </c>
      <c r="E52" s="9"/>
      <c r="F52" s="9"/>
      <c r="G52" s="9"/>
      <c r="H52" s="9"/>
      <c r="I52" s="9"/>
      <c r="J52" s="9"/>
      <c r="K52" s="9"/>
      <c r="L52" s="9"/>
      <c r="M52" s="9"/>
      <c r="N52" s="9"/>
      <c r="Q52" s="3" t="str">
        <f t="shared" si="1"/>
        <v>V</v>
      </c>
      <c r="R52" s="11" t="s">
        <v>53</v>
      </c>
    </row>
    <row r="53" spans="1:18" ht="12.75">
      <c r="A53" s="11" t="s">
        <v>29</v>
      </c>
      <c r="B53" s="9">
        <f>Prestitoperelocale!B53+PRestitoIntebibliotecarioEntra!B53+PRestitoIntebibliotecarioEsce!B53</f>
        <v>753</v>
      </c>
      <c r="C53" s="9">
        <f>Prestitoperelocale!C53+PRestitoIntebibliotecarioEntra!C53+PRestitoIntebibliotecarioEsce!C53</f>
        <v>780</v>
      </c>
      <c r="D53" s="9">
        <f>Prestitoperelocale!D53+PRestitoIntebibliotecarioEntra!D53+PRestitoIntebibliotecarioEsce!D53</f>
        <v>1533</v>
      </c>
      <c r="E53" s="9"/>
      <c r="F53" s="9"/>
      <c r="G53" s="9"/>
      <c r="H53" s="9"/>
      <c r="I53" s="9"/>
      <c r="J53" s="9"/>
      <c r="K53" s="9"/>
      <c r="L53" s="9"/>
      <c r="M53" s="9"/>
      <c r="N53" s="9"/>
      <c r="Q53" s="3" t="str">
        <f t="shared" si="1"/>
        <v>V</v>
      </c>
      <c r="R53" s="11" t="s">
        <v>29</v>
      </c>
    </row>
    <row r="54" spans="1:18" ht="12.75">
      <c r="A54" s="11" t="s">
        <v>60</v>
      </c>
      <c r="B54" s="9">
        <f>Prestitoperelocale!B54+PRestitoIntebibliotecarioEntra!B54+PRestitoIntebibliotecarioEsce!B54</f>
        <v>0</v>
      </c>
      <c r="C54" s="9">
        <f>Prestitoperelocale!C54+PRestitoIntebibliotecarioEntra!C54+PRestitoIntebibliotecarioEsce!C54</f>
        <v>0</v>
      </c>
      <c r="D54" s="9">
        <f>Prestitoperelocale!D54+PRestitoIntebibliotecarioEntra!D54+PRestitoIntebibliotecarioEsce!D54</f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Q54" s="3" t="str">
        <f t="shared" si="1"/>
        <v>V</v>
      </c>
      <c r="R54" s="11" t="s">
        <v>60</v>
      </c>
    </row>
    <row r="55" spans="1:18" ht="12.75">
      <c r="A55" s="11" t="s">
        <v>54</v>
      </c>
      <c r="B55" s="9">
        <f>Prestitoperelocale!B55+PRestitoIntebibliotecarioEntra!B55+PRestitoIntebibliotecarioEsce!B55</f>
        <v>0</v>
      </c>
      <c r="C55" s="9">
        <f>Prestitoperelocale!C55+PRestitoIntebibliotecarioEntra!C55+PRestitoIntebibliotecarioEsce!C55</f>
        <v>0</v>
      </c>
      <c r="D55" s="9">
        <f>Prestitoperelocale!D55+PRestitoIntebibliotecarioEntra!D55+PRestitoIntebibliotecarioEsce!D55</f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Q55" s="3" t="str">
        <f t="shared" si="1"/>
        <v>V</v>
      </c>
      <c r="R55" s="11" t="s">
        <v>54</v>
      </c>
    </row>
    <row r="56" spans="1:18" ht="12.75">
      <c r="A56" s="11" t="s">
        <v>78</v>
      </c>
      <c r="B56" s="9">
        <f>Prestitoperelocale!B56+PRestitoIntebibliotecarioEntra!B56+PRestitoIntebibliotecarioEsce!B56</f>
        <v>110</v>
      </c>
      <c r="C56" s="9">
        <f>Prestitoperelocale!C56+PRestitoIntebibliotecarioEntra!C56+PRestitoIntebibliotecarioEsce!C56</f>
        <v>206</v>
      </c>
      <c r="D56" s="9">
        <f>Prestitoperelocale!D56+PRestitoIntebibliotecarioEntra!D56+PRestitoIntebibliotecarioEsce!D56</f>
        <v>316</v>
      </c>
      <c r="E56" s="9"/>
      <c r="F56" s="9"/>
      <c r="G56" s="9"/>
      <c r="H56" s="9"/>
      <c r="I56" s="9"/>
      <c r="J56" s="9"/>
      <c r="K56" s="9"/>
      <c r="L56" s="9"/>
      <c r="M56" s="9"/>
      <c r="N56" s="9"/>
      <c r="Q56" s="3" t="str">
        <f t="shared" si="1"/>
        <v>V</v>
      </c>
      <c r="R56" s="11" t="s">
        <v>78</v>
      </c>
    </row>
    <row r="57" spans="1:18" ht="12.75">
      <c r="A57" s="11" t="s">
        <v>70</v>
      </c>
      <c r="B57" s="9">
        <f>Prestitoperelocale!B57+PRestitoIntebibliotecarioEntra!B57+PRestitoIntebibliotecarioEsce!B57</f>
        <v>707</v>
      </c>
      <c r="C57" s="9">
        <f>Prestitoperelocale!C57+PRestitoIntebibliotecarioEntra!C57+PRestitoIntebibliotecarioEsce!C57</f>
        <v>59</v>
      </c>
      <c r="D57" s="9">
        <f>Prestitoperelocale!D57+PRestitoIntebibliotecarioEntra!D57+PRestitoIntebibliotecarioEsce!D57</f>
        <v>766</v>
      </c>
      <c r="E57" s="9"/>
      <c r="F57" s="9"/>
      <c r="G57" s="9"/>
      <c r="H57" s="9"/>
      <c r="I57" s="9"/>
      <c r="J57" s="9"/>
      <c r="K57" s="9"/>
      <c r="L57" s="9"/>
      <c r="M57" s="9"/>
      <c r="N57" s="9"/>
      <c r="Q57" s="3" t="str">
        <f t="shared" si="1"/>
        <v>V</v>
      </c>
      <c r="R57" s="11" t="s">
        <v>70</v>
      </c>
    </row>
    <row r="58" spans="1:18" ht="12.75">
      <c r="A58" s="11" t="s">
        <v>30</v>
      </c>
      <c r="B58" s="9">
        <f>Prestitoperelocale!B58+PRestitoIntebibliotecarioEntra!B58+PRestitoIntebibliotecarioEsce!B58</f>
        <v>1381</v>
      </c>
      <c r="C58" s="9">
        <f>Prestitoperelocale!C58+PRestitoIntebibliotecarioEntra!C58+PRestitoIntebibliotecarioEsce!C58</f>
        <v>1567</v>
      </c>
      <c r="D58" s="9">
        <f>Prestitoperelocale!D58+PRestitoIntebibliotecarioEntra!D58+PRestitoIntebibliotecarioEsce!D58</f>
        <v>2948</v>
      </c>
      <c r="E58" s="9"/>
      <c r="F58" s="9"/>
      <c r="G58" s="9"/>
      <c r="H58" s="9"/>
      <c r="I58" s="9"/>
      <c r="J58" s="9"/>
      <c r="K58" s="9"/>
      <c r="L58" s="9"/>
      <c r="M58" s="9"/>
      <c r="N58" s="9"/>
      <c r="Q58" s="3" t="str">
        <f t="shared" si="1"/>
        <v>V</v>
      </c>
      <c r="R58" s="11" t="s">
        <v>30</v>
      </c>
    </row>
    <row r="59" spans="1:18" ht="12.75">
      <c r="A59" s="11" t="s">
        <v>31</v>
      </c>
      <c r="B59" s="9">
        <f>Prestitoperelocale!B59+PRestitoIntebibliotecarioEntra!B59+PRestitoIntebibliotecarioEsce!B59</f>
        <v>6054</v>
      </c>
      <c r="C59" s="9">
        <f>Prestitoperelocale!C59+PRestitoIntebibliotecarioEntra!C59+PRestitoIntebibliotecarioEsce!C59</f>
        <v>6583</v>
      </c>
      <c r="D59" s="9">
        <f>Prestitoperelocale!D59+PRestitoIntebibliotecarioEntra!D59+PRestitoIntebibliotecarioEsce!D59</f>
        <v>12637</v>
      </c>
      <c r="E59" s="9"/>
      <c r="F59" s="9"/>
      <c r="G59" s="9"/>
      <c r="H59" s="9"/>
      <c r="I59" s="9"/>
      <c r="J59" s="9"/>
      <c r="K59" s="9"/>
      <c r="L59" s="9"/>
      <c r="M59" s="9"/>
      <c r="N59" s="9"/>
      <c r="Q59" s="3" t="str">
        <f t="shared" si="1"/>
        <v>V</v>
      </c>
      <c r="R59" s="11" t="s">
        <v>31</v>
      </c>
    </row>
    <row r="60" spans="1:18" ht="12.75">
      <c r="A60" s="11" t="s">
        <v>79</v>
      </c>
      <c r="B60" s="9">
        <f>Prestitoperelocale!B60+PRestitoIntebibliotecarioEntra!B60+PRestitoIntebibliotecarioEsce!B60</f>
        <v>0</v>
      </c>
      <c r="C60" s="9">
        <f>Prestitoperelocale!C60+PRestitoIntebibliotecarioEntra!C60+PRestitoIntebibliotecarioEsce!C60</f>
        <v>0</v>
      </c>
      <c r="D60" s="9">
        <f>Prestitoperelocale!D60+PRestitoIntebibliotecarioEntra!D60+PRestitoIntebibliotecarioEsce!D60</f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Q60" s="3" t="str">
        <f t="shared" si="1"/>
        <v>V</v>
      </c>
      <c r="R60" s="11" t="s">
        <v>79</v>
      </c>
    </row>
    <row r="61" spans="1:18" ht="12.75">
      <c r="A61" s="11" t="s">
        <v>32</v>
      </c>
      <c r="B61" s="9">
        <f>Prestitoperelocale!B61+PRestitoIntebibliotecarioEntra!B61+PRestitoIntebibliotecarioEsce!B61</f>
        <v>1512</v>
      </c>
      <c r="C61" s="9">
        <f>Prestitoperelocale!C61+PRestitoIntebibliotecarioEntra!C61+PRestitoIntebibliotecarioEsce!C61</f>
        <v>1705</v>
      </c>
      <c r="D61" s="9">
        <f>Prestitoperelocale!D61+PRestitoIntebibliotecarioEntra!D61+PRestitoIntebibliotecarioEsce!D61</f>
        <v>3217</v>
      </c>
      <c r="E61" s="9"/>
      <c r="F61" s="9"/>
      <c r="G61" s="9"/>
      <c r="H61" s="9"/>
      <c r="I61" s="9"/>
      <c r="J61" s="9"/>
      <c r="K61" s="9"/>
      <c r="L61" s="9"/>
      <c r="M61" s="9"/>
      <c r="N61" s="9"/>
      <c r="Q61" s="3" t="str">
        <f t="shared" si="1"/>
        <v>V</v>
      </c>
      <c r="R61" s="11" t="s">
        <v>32</v>
      </c>
    </row>
    <row r="62" spans="1:18" ht="12.75">
      <c r="A62" s="11" t="s">
        <v>33</v>
      </c>
      <c r="B62" s="9">
        <f>Prestitoperelocale!B62+PRestitoIntebibliotecarioEntra!B62+PRestitoIntebibliotecarioEsce!B62</f>
        <v>1414</v>
      </c>
      <c r="C62" s="9">
        <f>Prestitoperelocale!C62+PRestitoIntebibliotecarioEntra!C62+PRestitoIntebibliotecarioEsce!C62</f>
        <v>1744</v>
      </c>
      <c r="D62" s="9">
        <f>Prestitoperelocale!D62+PRestitoIntebibliotecarioEntra!D62+PRestitoIntebibliotecarioEsce!D62</f>
        <v>3158</v>
      </c>
      <c r="E62" s="9"/>
      <c r="F62" s="9"/>
      <c r="G62" s="9"/>
      <c r="H62" s="9"/>
      <c r="I62" s="9"/>
      <c r="J62" s="9"/>
      <c r="K62" s="9"/>
      <c r="L62" s="9"/>
      <c r="M62" s="9"/>
      <c r="N62" s="9"/>
      <c r="Q62" s="3" t="str">
        <f t="shared" si="1"/>
        <v>V</v>
      </c>
      <c r="R62" s="11" t="s">
        <v>33</v>
      </c>
    </row>
    <row r="63" spans="1:18" ht="12.75">
      <c r="A63" s="11" t="s">
        <v>34</v>
      </c>
      <c r="B63" s="9">
        <f>Prestitoperelocale!B63+PRestitoIntebibliotecarioEntra!B63+PRestitoIntebibliotecarioEsce!B63</f>
        <v>4657</v>
      </c>
      <c r="C63" s="9">
        <f>Prestitoperelocale!C63+PRestitoIntebibliotecarioEntra!C63+PRestitoIntebibliotecarioEsce!C63</f>
        <v>4888</v>
      </c>
      <c r="D63" s="9">
        <f>Prestitoperelocale!D63+PRestitoIntebibliotecarioEntra!D63+PRestitoIntebibliotecarioEsce!D63</f>
        <v>9545</v>
      </c>
      <c r="E63" s="9"/>
      <c r="F63" s="9"/>
      <c r="G63" s="9"/>
      <c r="H63" s="9"/>
      <c r="I63" s="9"/>
      <c r="J63" s="9"/>
      <c r="K63" s="9"/>
      <c r="L63" s="9"/>
      <c r="M63" s="9"/>
      <c r="N63" s="9"/>
      <c r="Q63" s="3" t="str">
        <f t="shared" si="1"/>
        <v>V</v>
      </c>
      <c r="R63" s="11" t="s">
        <v>34</v>
      </c>
    </row>
    <row r="64" spans="1:18" ht="12.75">
      <c r="A64" s="11" t="s">
        <v>71</v>
      </c>
      <c r="B64" s="9">
        <f>Prestitoperelocale!B64+PRestitoIntebibliotecarioEntra!B64+PRestitoIntebibliotecarioEsce!B64</f>
        <v>5124</v>
      </c>
      <c r="C64" s="9">
        <f>Prestitoperelocale!C64+PRestitoIntebibliotecarioEntra!C64+PRestitoIntebibliotecarioEsce!C64</f>
        <v>4377</v>
      </c>
      <c r="D64" s="9">
        <f>Prestitoperelocale!D64+PRestitoIntebibliotecarioEntra!D64+PRestitoIntebibliotecarioEsce!D64</f>
        <v>9501</v>
      </c>
      <c r="E64" s="9"/>
      <c r="F64" s="9"/>
      <c r="G64" s="9"/>
      <c r="H64" s="9"/>
      <c r="I64" s="9"/>
      <c r="J64" s="9"/>
      <c r="K64" s="9"/>
      <c r="L64" s="9"/>
      <c r="M64" s="9"/>
      <c r="N64" s="9"/>
      <c r="Q64" s="3" t="str">
        <f t="shared" si="1"/>
        <v>V</v>
      </c>
      <c r="R64" s="11" t="s">
        <v>71</v>
      </c>
    </row>
    <row r="65" spans="1:18" ht="12.75">
      <c r="A65" s="11" t="s">
        <v>35</v>
      </c>
      <c r="B65" s="9">
        <f>Prestitoperelocale!B65+PRestitoIntebibliotecarioEntra!B65+PRestitoIntebibliotecarioEsce!B65</f>
        <v>9098</v>
      </c>
      <c r="C65" s="9">
        <f>Prestitoperelocale!C65+PRestitoIntebibliotecarioEntra!C65+PRestitoIntebibliotecarioEsce!C65</f>
        <v>8582</v>
      </c>
      <c r="D65" s="9">
        <f>Prestitoperelocale!D65+PRestitoIntebibliotecarioEntra!D65+PRestitoIntebibliotecarioEsce!D65</f>
        <v>17680</v>
      </c>
      <c r="E65" s="9"/>
      <c r="F65" s="9"/>
      <c r="G65" s="9"/>
      <c r="H65" s="9"/>
      <c r="I65" s="9"/>
      <c r="J65" s="9"/>
      <c r="K65" s="9"/>
      <c r="L65" s="9"/>
      <c r="M65" s="9"/>
      <c r="N65" s="9"/>
      <c r="Q65" s="3" t="str">
        <f t="shared" si="1"/>
        <v>V</v>
      </c>
      <c r="R65" s="11" t="s">
        <v>35</v>
      </c>
    </row>
    <row r="66" spans="1:18" ht="12.75">
      <c r="A66" s="11" t="s">
        <v>72</v>
      </c>
      <c r="B66" s="9">
        <f>Prestitoperelocale!B66+PRestitoIntebibliotecarioEntra!B66+PRestitoIntebibliotecarioEsce!B66</f>
        <v>1774</v>
      </c>
      <c r="C66" s="9">
        <f>Prestitoperelocale!C66+PRestitoIntebibliotecarioEntra!C66+PRestitoIntebibliotecarioEsce!C66</f>
        <v>1804</v>
      </c>
      <c r="D66" s="9">
        <f>Prestitoperelocale!D66+PRestitoIntebibliotecarioEntra!D66+PRestitoIntebibliotecarioEsce!D66</f>
        <v>3578</v>
      </c>
      <c r="E66" s="9"/>
      <c r="F66" s="9"/>
      <c r="G66" s="9"/>
      <c r="H66" s="9"/>
      <c r="I66" s="9"/>
      <c r="J66" s="9"/>
      <c r="K66" s="9"/>
      <c r="L66" s="9"/>
      <c r="M66" s="9"/>
      <c r="N66" s="9"/>
      <c r="Q66" s="3" t="str">
        <f t="shared" si="1"/>
        <v>V</v>
      </c>
      <c r="R66" s="11" t="s">
        <v>72</v>
      </c>
    </row>
    <row r="67" spans="1:18" ht="12.75">
      <c r="A67" s="11" t="s">
        <v>14</v>
      </c>
      <c r="B67" s="9">
        <f>Prestitoperelocale!B67+PRestitoIntebibliotecarioEntra!B67+PRestitoIntebibliotecarioEsce!B67</f>
        <v>4476</v>
      </c>
      <c r="C67" s="9">
        <f>Prestitoperelocale!C67+PRestitoIntebibliotecarioEntra!C67+PRestitoIntebibliotecarioEsce!C67</f>
        <v>4463</v>
      </c>
      <c r="D67" s="9">
        <f>Prestitoperelocale!D67+PRestitoIntebibliotecarioEntra!D67+PRestitoIntebibliotecarioEsce!D67</f>
        <v>8939</v>
      </c>
      <c r="E67" s="9"/>
      <c r="F67" s="9"/>
      <c r="G67" s="9"/>
      <c r="H67" s="9"/>
      <c r="I67" s="9"/>
      <c r="J67" s="9"/>
      <c r="K67" s="9"/>
      <c r="L67" s="9"/>
      <c r="M67" s="9"/>
      <c r="N67" s="9"/>
      <c r="Q67" s="3" t="str">
        <f t="shared" si="1"/>
        <v>V</v>
      </c>
      <c r="R67" s="11" t="s">
        <v>14</v>
      </c>
    </row>
    <row r="68" spans="1:18" ht="12.75">
      <c r="A68" s="11" t="s">
        <v>36</v>
      </c>
      <c r="B68" s="9">
        <f>Prestitoperelocale!B68+PRestitoIntebibliotecarioEntra!B68+PRestitoIntebibliotecarioEsce!B68</f>
        <v>1681</v>
      </c>
      <c r="C68" s="9">
        <f>Prestitoperelocale!C68+PRestitoIntebibliotecarioEntra!C68+PRestitoIntebibliotecarioEsce!C68</f>
        <v>1715</v>
      </c>
      <c r="D68" s="9">
        <f>Prestitoperelocale!D68+PRestitoIntebibliotecarioEntra!D68+PRestitoIntebibliotecarioEsce!D68</f>
        <v>3396</v>
      </c>
      <c r="E68" s="9"/>
      <c r="F68" s="9"/>
      <c r="G68" s="9"/>
      <c r="H68" s="9"/>
      <c r="I68" s="9"/>
      <c r="J68" s="9"/>
      <c r="K68" s="9"/>
      <c r="L68" s="9"/>
      <c r="M68" s="9"/>
      <c r="N68" s="9"/>
      <c r="Q68" s="3" t="str">
        <f t="shared" si="1"/>
        <v>V</v>
      </c>
      <c r="R68" s="11" t="s">
        <v>36</v>
      </c>
    </row>
    <row r="69" spans="1:18" ht="12.75">
      <c r="A69" s="11" t="s">
        <v>37</v>
      </c>
      <c r="B69" s="9">
        <f>Prestitoperelocale!B69+PRestitoIntebibliotecarioEntra!B69+PRestitoIntebibliotecarioEsce!B69</f>
        <v>2128</v>
      </c>
      <c r="C69" s="9">
        <f>Prestitoperelocale!C69+PRestitoIntebibliotecarioEntra!C69+PRestitoIntebibliotecarioEsce!C69</f>
        <v>2116</v>
      </c>
      <c r="D69" s="9">
        <f>Prestitoperelocale!D69+PRestitoIntebibliotecarioEntra!D69+PRestitoIntebibliotecarioEsce!D69</f>
        <v>4244</v>
      </c>
      <c r="E69" s="9"/>
      <c r="F69" s="9"/>
      <c r="G69" s="9"/>
      <c r="H69" s="9"/>
      <c r="I69" s="9"/>
      <c r="J69" s="9"/>
      <c r="K69" s="9"/>
      <c r="L69" s="9"/>
      <c r="M69" s="9"/>
      <c r="N69" s="9"/>
      <c r="Q69" s="3" t="str">
        <f t="shared" si="1"/>
        <v>V</v>
      </c>
      <c r="R69" s="11" t="s">
        <v>37</v>
      </c>
    </row>
    <row r="70" spans="1:18" ht="12.75">
      <c r="A70" s="11" t="s">
        <v>59</v>
      </c>
      <c r="B70" s="9">
        <f>Prestitoperelocale!B70+PRestitoIntebibliotecarioEntra!B70+PRestitoIntebibliotecarioEsce!B70</f>
        <v>1477</v>
      </c>
      <c r="C70" s="9">
        <f>Prestitoperelocale!C70+PRestitoIntebibliotecarioEntra!C70+PRestitoIntebibliotecarioEsce!C70</f>
        <v>1640</v>
      </c>
      <c r="D70" s="9">
        <f>Prestitoperelocale!D70+PRestitoIntebibliotecarioEntra!D70+PRestitoIntebibliotecarioEsce!D70</f>
        <v>3117</v>
      </c>
      <c r="E70" s="9"/>
      <c r="F70" s="9"/>
      <c r="G70" s="9"/>
      <c r="H70" s="9"/>
      <c r="I70" s="9"/>
      <c r="J70" s="9"/>
      <c r="K70" s="9"/>
      <c r="L70" s="9"/>
      <c r="M70" s="9"/>
      <c r="N70" s="9"/>
      <c r="Q70" s="3" t="str">
        <f t="shared" si="1"/>
        <v>V</v>
      </c>
      <c r="R70" s="11" t="s">
        <v>59</v>
      </c>
    </row>
    <row r="71" spans="1:18" ht="12.75">
      <c r="A71" s="12" t="s">
        <v>44</v>
      </c>
      <c r="B71" s="9">
        <f>Prestitoperelocale!B71+PRestitoIntebibliotecarioEntra!B71+PRestitoIntebibliotecarioEsce!B71</f>
        <v>168453</v>
      </c>
      <c r="C71" s="9">
        <f>Prestitoperelocale!C71+PRestitoIntebibliotecarioEntra!C71+PRestitoIntebibliotecarioEsce!C71</f>
        <v>169774</v>
      </c>
      <c r="D71" s="9">
        <f>Prestitoperelocale!D71+PRestitoIntebibliotecarioEntra!D71+PRestitoIntebibliotecarioEsce!D71</f>
        <v>338227</v>
      </c>
      <c r="E71" s="9"/>
      <c r="F71" s="9"/>
      <c r="G71" s="9"/>
      <c r="H71" s="9"/>
      <c r="I71" s="9"/>
      <c r="J71" s="9"/>
      <c r="K71" s="9"/>
      <c r="L71" s="9"/>
      <c r="M71" s="9"/>
      <c r="N71" s="9"/>
      <c r="Q71" s="3" t="str">
        <f>IF(R71=A71,"V","FFFFFFF")</f>
        <v>V</v>
      </c>
      <c r="R71" s="12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clerici</cp:lastModifiedBy>
  <dcterms:created xsi:type="dcterms:W3CDTF">2008-07-19T15:44:44Z</dcterms:created>
  <dcterms:modified xsi:type="dcterms:W3CDTF">2017-03-12T23:15:38Z</dcterms:modified>
  <cp:category/>
  <cp:version/>
  <cp:contentType/>
  <cp:contentStatus/>
</cp:coreProperties>
</file>