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<sst xmlns="http://schemas.openxmlformats.org/spreadsheetml/2006/main" count="875" uniqueCount="96">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</sst>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79" fontId="0" fillId="0" borderId="13" xfId="45" applyNumberFormat="1" applyFon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9">
      <selection activeCell="A6" sqref="A6:N74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11" customWidth="1"/>
    <col min="13" max="14" width="16.00390625" style="11" bestFit="1" customWidth="1"/>
    <col min="15" max="16384" width="8.7109375" style="11" customWidth="1"/>
  </cols>
  <sheetData>
    <row r="1" ht="15">
      <c r="A1" s="6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8"/>
      <c r="B5" s="8" t="s">
        <v>3</v>
      </c>
    </row>
    <row r="6" spans="1:14" ht="12">
      <c r="A6" s="21" t="s">
        <v>1</v>
      </c>
      <c r="B6" s="21" t="s">
        <v>5</v>
      </c>
      <c r="C6" s="21" t="s">
        <v>81</v>
      </c>
      <c r="D6" s="21" t="s">
        <v>82</v>
      </c>
      <c r="E6" s="21" t="s">
        <v>83</v>
      </c>
      <c r="F6" s="21" t="s">
        <v>84</v>
      </c>
      <c r="G6" s="21" t="s">
        <v>85</v>
      </c>
      <c r="H6" s="21" t="s">
        <v>90</v>
      </c>
      <c r="I6" s="21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7" t="s">
        <v>44</v>
      </c>
    </row>
    <row r="7" spans="1:14" ht="12">
      <c r="A7" s="21" t="s">
        <v>6</v>
      </c>
      <c r="B7" s="21">
        <v>6470</v>
      </c>
      <c r="C7" s="21">
        <v>5938</v>
      </c>
      <c r="D7" s="21">
        <v>5619</v>
      </c>
      <c r="E7" s="21">
        <v>5352</v>
      </c>
      <c r="F7" s="21">
        <v>5349</v>
      </c>
      <c r="G7" s="21">
        <v>5001</v>
      </c>
      <c r="H7" s="21">
        <v>5416</v>
      </c>
      <c r="I7" s="21">
        <v>4534</v>
      </c>
      <c r="J7" s="7">
        <v>4975</v>
      </c>
      <c r="K7" s="7">
        <v>5820</v>
      </c>
      <c r="L7" s="7">
        <v>5415</v>
      </c>
      <c r="M7" s="7">
        <v>4478</v>
      </c>
      <c r="N7" s="7">
        <v>64367</v>
      </c>
    </row>
    <row r="8" spans="1:14" ht="12">
      <c r="A8" s="21" t="s">
        <v>38</v>
      </c>
      <c r="B8" s="21">
        <v>36</v>
      </c>
      <c r="C8" s="21">
        <v>89</v>
      </c>
      <c r="D8" s="21">
        <v>77</v>
      </c>
      <c r="E8" s="21">
        <v>51</v>
      </c>
      <c r="F8" s="21">
        <v>36</v>
      </c>
      <c r="G8" s="21">
        <v>2</v>
      </c>
      <c r="H8" s="21"/>
      <c r="I8" s="21"/>
      <c r="J8" s="7">
        <v>1</v>
      </c>
      <c r="K8" s="7">
        <v>22</v>
      </c>
      <c r="L8" s="7">
        <v>48</v>
      </c>
      <c r="M8" s="7">
        <v>74</v>
      </c>
      <c r="N8" s="7">
        <v>436</v>
      </c>
    </row>
    <row r="9" spans="1:14" ht="12">
      <c r="A9" s="21" t="s">
        <v>17</v>
      </c>
      <c r="B9" s="21">
        <v>1439</v>
      </c>
      <c r="C9" s="21">
        <v>1324</v>
      </c>
      <c r="D9" s="21">
        <v>1603</v>
      </c>
      <c r="E9" s="21">
        <v>1123</v>
      </c>
      <c r="F9" s="21">
        <v>1429</v>
      </c>
      <c r="G9" s="21">
        <v>1313</v>
      </c>
      <c r="H9" s="21">
        <v>1350</v>
      </c>
      <c r="I9" s="21">
        <v>771</v>
      </c>
      <c r="J9" s="7">
        <v>1486</v>
      </c>
      <c r="K9" s="7">
        <v>1411</v>
      </c>
      <c r="L9" s="7">
        <v>1469</v>
      </c>
      <c r="M9" s="7">
        <v>940</v>
      </c>
      <c r="N9" s="7">
        <v>15658</v>
      </c>
    </row>
    <row r="10" spans="1:14" ht="12">
      <c r="A10" s="21" t="s">
        <v>73</v>
      </c>
      <c r="B10" s="21">
        <v>643</v>
      </c>
      <c r="C10" s="21">
        <v>812</v>
      </c>
      <c r="D10" s="21">
        <v>955</v>
      </c>
      <c r="E10" s="21">
        <v>812</v>
      </c>
      <c r="F10" s="21">
        <v>645</v>
      </c>
      <c r="G10" s="21">
        <v>661</v>
      </c>
      <c r="H10" s="21">
        <v>802</v>
      </c>
      <c r="I10" s="21">
        <v>130</v>
      </c>
      <c r="J10" s="7">
        <v>673</v>
      </c>
      <c r="K10" s="7">
        <v>636</v>
      </c>
      <c r="L10" s="7">
        <v>673</v>
      </c>
      <c r="M10" s="7">
        <v>516</v>
      </c>
      <c r="N10" s="7">
        <v>7958</v>
      </c>
    </row>
    <row r="11" spans="1:14" ht="12">
      <c r="A11" s="21" t="s">
        <v>61</v>
      </c>
      <c r="B11" s="21">
        <v>710</v>
      </c>
      <c r="C11" s="21">
        <v>742</v>
      </c>
      <c r="D11" s="21">
        <v>702</v>
      </c>
      <c r="E11" s="21">
        <v>659</v>
      </c>
      <c r="F11" s="21">
        <v>663</v>
      </c>
      <c r="G11" s="21">
        <v>704</v>
      </c>
      <c r="H11" s="21">
        <v>670</v>
      </c>
      <c r="I11" s="21">
        <v>402</v>
      </c>
      <c r="J11" s="7">
        <v>702</v>
      </c>
      <c r="K11" s="7">
        <v>775</v>
      </c>
      <c r="L11" s="7">
        <v>748</v>
      </c>
      <c r="M11" s="7">
        <v>569</v>
      </c>
      <c r="N11" s="7">
        <v>8046</v>
      </c>
    </row>
    <row r="12" spans="1:14" ht="12">
      <c r="A12" s="21" t="s">
        <v>8</v>
      </c>
      <c r="B12" s="21">
        <v>7015</v>
      </c>
      <c r="C12" s="21">
        <v>6711</v>
      </c>
      <c r="D12" s="21">
        <v>7621</v>
      </c>
      <c r="E12" s="21">
        <v>6086</v>
      </c>
      <c r="F12" s="21">
        <v>6381</v>
      </c>
      <c r="G12" s="21">
        <v>7051</v>
      </c>
      <c r="H12" s="21">
        <v>6860</v>
      </c>
      <c r="I12" s="21">
        <v>5517</v>
      </c>
      <c r="J12" s="7">
        <v>7032</v>
      </c>
      <c r="K12" s="7">
        <v>6592</v>
      </c>
      <c r="L12" s="7">
        <v>6967</v>
      </c>
      <c r="M12" s="7">
        <v>5482</v>
      </c>
      <c r="N12" s="7">
        <v>79315</v>
      </c>
    </row>
    <row r="13" spans="1:14" ht="12">
      <c r="A13" s="21" t="s">
        <v>40</v>
      </c>
      <c r="B13" s="21"/>
      <c r="C13" s="21">
        <v>29</v>
      </c>
      <c r="D13" s="21">
        <v>16</v>
      </c>
      <c r="E13" s="21"/>
      <c r="F13" s="21">
        <v>14</v>
      </c>
      <c r="G13" s="21"/>
      <c r="H13" s="21">
        <v>1</v>
      </c>
      <c r="I13" s="21"/>
      <c r="J13" s="7"/>
      <c r="K13" s="7"/>
      <c r="L13" s="7"/>
      <c r="M13" s="7"/>
      <c r="N13" s="7">
        <v>60</v>
      </c>
    </row>
    <row r="14" spans="1:14" ht="12">
      <c r="A14" s="21" t="s">
        <v>9</v>
      </c>
      <c r="B14" s="21">
        <v>1729</v>
      </c>
      <c r="C14" s="21">
        <v>1689</v>
      </c>
      <c r="D14" s="21">
        <v>1789</v>
      </c>
      <c r="E14" s="21">
        <v>1367</v>
      </c>
      <c r="F14" s="21">
        <v>1548</v>
      </c>
      <c r="G14" s="21">
        <v>1724</v>
      </c>
      <c r="H14" s="21">
        <v>2088</v>
      </c>
      <c r="I14" s="21">
        <v>467</v>
      </c>
      <c r="J14" s="7">
        <v>1815</v>
      </c>
      <c r="K14" s="7">
        <v>1687</v>
      </c>
      <c r="L14" s="7">
        <v>1692</v>
      </c>
      <c r="M14" s="7">
        <v>1270</v>
      </c>
      <c r="N14" s="7">
        <v>18865</v>
      </c>
    </row>
    <row r="15" spans="1:14" ht="12">
      <c r="A15" s="21" t="s">
        <v>56</v>
      </c>
      <c r="B15" s="21">
        <v>102</v>
      </c>
      <c r="C15" s="21">
        <v>83</v>
      </c>
      <c r="D15" s="21">
        <v>103</v>
      </c>
      <c r="E15" s="21">
        <v>74</v>
      </c>
      <c r="F15" s="21">
        <v>87</v>
      </c>
      <c r="G15" s="21">
        <v>73</v>
      </c>
      <c r="H15" s="21">
        <v>5</v>
      </c>
      <c r="I15" s="21"/>
      <c r="J15" s="7">
        <v>1</v>
      </c>
      <c r="K15" s="7">
        <v>82</v>
      </c>
      <c r="L15" s="7">
        <v>45</v>
      </c>
      <c r="M15" s="7">
        <v>50</v>
      </c>
      <c r="N15" s="7">
        <v>705</v>
      </c>
    </row>
    <row r="16" spans="1:14" ht="12">
      <c r="A16" s="21" t="s">
        <v>42</v>
      </c>
      <c r="B16" s="21">
        <v>53</v>
      </c>
      <c r="C16" s="21">
        <v>192</v>
      </c>
      <c r="D16" s="21">
        <v>132</v>
      </c>
      <c r="E16" s="21">
        <v>93</v>
      </c>
      <c r="F16" s="21">
        <v>60</v>
      </c>
      <c r="G16" s="21"/>
      <c r="H16" s="21"/>
      <c r="I16" s="21"/>
      <c r="J16" s="7"/>
      <c r="K16" s="7"/>
      <c r="L16" s="7">
        <v>41</v>
      </c>
      <c r="M16" s="7">
        <v>95</v>
      </c>
      <c r="N16" s="7">
        <v>666</v>
      </c>
    </row>
    <row r="17" spans="1:14" ht="12">
      <c r="A17" s="21" t="s">
        <v>74</v>
      </c>
      <c r="B17" s="21">
        <v>32</v>
      </c>
      <c r="C17" s="21">
        <v>94</v>
      </c>
      <c r="D17" s="21">
        <v>15</v>
      </c>
      <c r="E17" s="21">
        <v>42</v>
      </c>
      <c r="F17" s="21">
        <v>21</v>
      </c>
      <c r="G17" s="21"/>
      <c r="H17" s="21">
        <v>1</v>
      </c>
      <c r="I17" s="21"/>
      <c r="J17" s="7"/>
      <c r="K17" s="7">
        <v>1</v>
      </c>
      <c r="L17" s="7"/>
      <c r="M17" s="7">
        <v>37</v>
      </c>
      <c r="N17" s="7">
        <v>243</v>
      </c>
    </row>
    <row r="18" spans="1:14" ht="12">
      <c r="A18" s="21" t="s">
        <v>57</v>
      </c>
      <c r="B18" s="21">
        <v>93</v>
      </c>
      <c r="C18" s="21">
        <v>91</v>
      </c>
      <c r="D18" s="21">
        <v>115</v>
      </c>
      <c r="E18" s="21">
        <v>37</v>
      </c>
      <c r="F18" s="21">
        <v>24</v>
      </c>
      <c r="G18" s="21">
        <v>19</v>
      </c>
      <c r="H18" s="21"/>
      <c r="I18" s="21"/>
      <c r="J18" s="7"/>
      <c r="K18" s="7">
        <v>41</v>
      </c>
      <c r="L18" s="7">
        <v>6</v>
      </c>
      <c r="M18" s="7">
        <v>113</v>
      </c>
      <c r="N18" s="7">
        <v>539</v>
      </c>
    </row>
    <row r="19" spans="1:14" ht="12">
      <c r="A19" s="21" t="s">
        <v>10</v>
      </c>
      <c r="B19" s="21">
        <v>3056</v>
      </c>
      <c r="C19" s="21">
        <v>3211</v>
      </c>
      <c r="D19" s="21">
        <v>3636</v>
      </c>
      <c r="E19" s="21">
        <v>3028</v>
      </c>
      <c r="F19" s="21">
        <v>3215</v>
      </c>
      <c r="G19" s="21">
        <v>2924</v>
      </c>
      <c r="H19" s="21">
        <v>3135</v>
      </c>
      <c r="I19" s="21">
        <v>1585</v>
      </c>
      <c r="J19" s="7">
        <v>3322</v>
      </c>
      <c r="K19" s="7">
        <v>3113</v>
      </c>
      <c r="L19" s="7">
        <v>3059</v>
      </c>
      <c r="M19" s="7">
        <v>2747</v>
      </c>
      <c r="N19" s="7">
        <v>36031</v>
      </c>
    </row>
    <row r="20" spans="1:14" ht="12">
      <c r="A20" s="21" t="s">
        <v>18</v>
      </c>
      <c r="B20" s="21">
        <v>1987</v>
      </c>
      <c r="C20" s="21">
        <v>1938</v>
      </c>
      <c r="D20" s="21">
        <v>2461</v>
      </c>
      <c r="E20" s="21">
        <v>2367</v>
      </c>
      <c r="F20" s="21">
        <v>2430</v>
      </c>
      <c r="G20" s="21">
        <v>2050</v>
      </c>
      <c r="H20" s="21">
        <v>1964</v>
      </c>
      <c r="I20" s="21">
        <v>1383</v>
      </c>
      <c r="J20" s="7">
        <v>1572</v>
      </c>
      <c r="K20" s="7">
        <v>1718</v>
      </c>
      <c r="L20" s="7">
        <v>1708</v>
      </c>
      <c r="M20" s="7">
        <v>1333</v>
      </c>
      <c r="N20" s="7">
        <v>22911</v>
      </c>
    </row>
    <row r="21" spans="1:14" ht="12">
      <c r="A21" s="21" t="s">
        <v>11</v>
      </c>
      <c r="B21" s="21">
        <v>1226</v>
      </c>
      <c r="C21" s="21">
        <v>1105</v>
      </c>
      <c r="D21" s="21">
        <v>1415</v>
      </c>
      <c r="E21" s="21">
        <v>1235</v>
      </c>
      <c r="F21" s="21">
        <v>1364</v>
      </c>
      <c r="G21" s="21">
        <v>1245</v>
      </c>
      <c r="H21" s="21">
        <v>1341</v>
      </c>
      <c r="I21" s="21">
        <v>942</v>
      </c>
      <c r="J21" s="7">
        <v>1233</v>
      </c>
      <c r="K21" s="7">
        <v>1165</v>
      </c>
      <c r="L21" s="7">
        <v>1190</v>
      </c>
      <c r="M21" s="7">
        <v>920</v>
      </c>
      <c r="N21" s="7">
        <v>14381</v>
      </c>
    </row>
    <row r="22" spans="1:14" ht="12">
      <c r="A22" s="21" t="s">
        <v>15</v>
      </c>
      <c r="B22" s="21">
        <v>806</v>
      </c>
      <c r="C22" s="21">
        <v>897</v>
      </c>
      <c r="D22" s="21">
        <v>1067</v>
      </c>
      <c r="E22" s="21">
        <v>1241</v>
      </c>
      <c r="F22" s="21">
        <v>1195</v>
      </c>
      <c r="G22" s="21">
        <v>1026</v>
      </c>
      <c r="H22" s="21">
        <v>1298</v>
      </c>
      <c r="I22" s="21">
        <v>129</v>
      </c>
      <c r="J22" s="7">
        <v>1170</v>
      </c>
      <c r="K22" s="7">
        <v>990</v>
      </c>
      <c r="L22" s="7">
        <v>1023</v>
      </c>
      <c r="M22" s="7">
        <v>782</v>
      </c>
      <c r="N22" s="7">
        <v>11624</v>
      </c>
    </row>
    <row r="23" spans="1:14" ht="12">
      <c r="A23" s="21" t="s">
        <v>19</v>
      </c>
      <c r="B23" s="21">
        <v>1885</v>
      </c>
      <c r="C23" s="21">
        <v>2244</v>
      </c>
      <c r="D23" s="21">
        <v>1987</v>
      </c>
      <c r="E23" s="21">
        <v>1731</v>
      </c>
      <c r="F23" s="21">
        <v>1608</v>
      </c>
      <c r="G23" s="21">
        <v>1564</v>
      </c>
      <c r="H23" s="21">
        <v>1581</v>
      </c>
      <c r="I23" s="21">
        <v>1176</v>
      </c>
      <c r="J23" s="7">
        <v>1560</v>
      </c>
      <c r="K23" s="7">
        <v>1502</v>
      </c>
      <c r="L23" s="7">
        <v>1691</v>
      </c>
      <c r="M23" s="7">
        <v>1413</v>
      </c>
      <c r="N23" s="7">
        <v>19942</v>
      </c>
    </row>
    <row r="24" spans="1:14" ht="12">
      <c r="A24" s="21" t="s">
        <v>88</v>
      </c>
      <c r="B24" s="21"/>
      <c r="C24" s="21"/>
      <c r="D24" s="21"/>
      <c r="E24" s="21"/>
      <c r="F24" s="21"/>
      <c r="G24" s="21"/>
      <c r="H24" s="21">
        <v>6</v>
      </c>
      <c r="I24" s="21"/>
      <c r="J24" s="7">
        <v>15</v>
      </c>
      <c r="K24" s="7">
        <v>4</v>
      </c>
      <c r="L24" s="7">
        <v>3</v>
      </c>
      <c r="M24" s="7"/>
      <c r="N24" s="7">
        <v>28</v>
      </c>
    </row>
    <row r="25" spans="1:14" ht="12">
      <c r="A25" s="21" t="s">
        <v>62</v>
      </c>
      <c r="B25" s="21">
        <v>18677</v>
      </c>
      <c r="C25" s="21">
        <v>17956</v>
      </c>
      <c r="D25" s="21">
        <v>19172</v>
      </c>
      <c r="E25" s="21">
        <v>15948</v>
      </c>
      <c r="F25" s="21">
        <v>16181</v>
      </c>
      <c r="G25" s="21">
        <v>16268</v>
      </c>
      <c r="H25" s="21">
        <v>16775</v>
      </c>
      <c r="I25" s="21">
        <v>14267</v>
      </c>
      <c r="J25" s="7">
        <v>16557</v>
      </c>
      <c r="K25" s="7">
        <v>15777</v>
      </c>
      <c r="L25" s="7">
        <v>16414</v>
      </c>
      <c r="M25" s="7">
        <v>14220</v>
      </c>
      <c r="N25" s="7">
        <v>198212</v>
      </c>
    </row>
    <row r="26" spans="1:14" ht="12">
      <c r="A26" s="21" t="s">
        <v>58</v>
      </c>
      <c r="B26" s="21">
        <v>35</v>
      </c>
      <c r="C26" s="21">
        <v>33</v>
      </c>
      <c r="D26" s="21">
        <v>43</v>
      </c>
      <c r="E26" s="21">
        <v>24</v>
      </c>
      <c r="F26" s="21">
        <v>32</v>
      </c>
      <c r="G26" s="21">
        <v>34</v>
      </c>
      <c r="H26" s="21">
        <v>28</v>
      </c>
      <c r="I26" s="21">
        <v>1</v>
      </c>
      <c r="J26" s="7">
        <v>21</v>
      </c>
      <c r="K26" s="7">
        <v>58</v>
      </c>
      <c r="L26" s="7">
        <v>34</v>
      </c>
      <c r="M26" s="7">
        <v>35</v>
      </c>
      <c r="N26" s="7">
        <v>378</v>
      </c>
    </row>
    <row r="27" spans="1:14" ht="12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</row>
    <row r="28" spans="1:14" ht="12">
      <c r="A28" s="21" t="s">
        <v>63</v>
      </c>
      <c r="B28" s="21">
        <v>1151</v>
      </c>
      <c r="C28" s="21">
        <v>1203</v>
      </c>
      <c r="D28" s="21">
        <v>1202</v>
      </c>
      <c r="E28" s="21">
        <v>902</v>
      </c>
      <c r="F28" s="21">
        <v>1852</v>
      </c>
      <c r="G28" s="21">
        <v>1240</v>
      </c>
      <c r="H28" s="21">
        <v>804</v>
      </c>
      <c r="I28" s="21">
        <v>400</v>
      </c>
      <c r="J28" s="7">
        <v>1121</v>
      </c>
      <c r="K28" s="7">
        <v>1086</v>
      </c>
      <c r="L28" s="7">
        <v>1234</v>
      </c>
      <c r="M28" s="7">
        <v>836</v>
      </c>
      <c r="N28" s="7">
        <v>13031</v>
      </c>
    </row>
    <row r="29" spans="1:14" ht="12">
      <c r="A29" s="21" t="s">
        <v>64</v>
      </c>
      <c r="B29" s="21">
        <v>2557</v>
      </c>
      <c r="C29" s="21">
        <v>2664</v>
      </c>
      <c r="D29" s="21">
        <v>3007</v>
      </c>
      <c r="E29" s="21">
        <v>2496</v>
      </c>
      <c r="F29" s="21">
        <v>2779</v>
      </c>
      <c r="G29" s="21">
        <v>2661</v>
      </c>
      <c r="H29" s="21">
        <v>2729</v>
      </c>
      <c r="I29" s="21">
        <v>1732</v>
      </c>
      <c r="J29" s="7">
        <v>2670</v>
      </c>
      <c r="K29" s="7">
        <v>2650</v>
      </c>
      <c r="L29" s="7">
        <v>2574</v>
      </c>
      <c r="M29" s="7">
        <v>2237</v>
      </c>
      <c r="N29" s="7">
        <v>30756</v>
      </c>
    </row>
    <row r="30" spans="1:14" ht="12">
      <c r="A30" s="21" t="s">
        <v>65</v>
      </c>
      <c r="B30" s="21">
        <v>47</v>
      </c>
      <c r="C30" s="21">
        <v>35</v>
      </c>
      <c r="D30" s="21">
        <v>32</v>
      </c>
      <c r="E30" s="21">
        <v>14</v>
      </c>
      <c r="F30" s="21">
        <v>26</v>
      </c>
      <c r="G30" s="21">
        <v>4</v>
      </c>
      <c r="H30" s="21"/>
      <c r="I30" s="21"/>
      <c r="J30" s="7"/>
      <c r="K30" s="7">
        <v>23</v>
      </c>
      <c r="L30" s="7">
        <v>44</v>
      </c>
      <c r="M30" s="7">
        <v>27</v>
      </c>
      <c r="N30" s="7">
        <v>252</v>
      </c>
    </row>
    <row r="31" spans="1:14" ht="12">
      <c r="A31" s="21" t="s">
        <v>21</v>
      </c>
      <c r="B31" s="21">
        <v>1794</v>
      </c>
      <c r="C31" s="21">
        <v>1876</v>
      </c>
      <c r="D31" s="21">
        <v>2179</v>
      </c>
      <c r="E31" s="21">
        <v>1871</v>
      </c>
      <c r="F31" s="21">
        <v>1859</v>
      </c>
      <c r="G31" s="21">
        <v>1811</v>
      </c>
      <c r="H31" s="21">
        <v>2021</v>
      </c>
      <c r="I31" s="21">
        <v>1009</v>
      </c>
      <c r="J31" s="7">
        <v>1807</v>
      </c>
      <c r="K31" s="7">
        <v>1783</v>
      </c>
      <c r="L31" s="7">
        <v>2042</v>
      </c>
      <c r="M31" s="7">
        <v>1529</v>
      </c>
      <c r="N31" s="7">
        <v>21581</v>
      </c>
    </row>
    <row r="32" spans="1:14" ht="12">
      <c r="A32" s="21" t="s">
        <v>41</v>
      </c>
      <c r="B32" s="21">
        <v>37</v>
      </c>
      <c r="C32" s="21">
        <v>52</v>
      </c>
      <c r="D32" s="21">
        <v>54</v>
      </c>
      <c r="E32" s="21">
        <v>44</v>
      </c>
      <c r="F32" s="21">
        <v>48</v>
      </c>
      <c r="G32" s="21">
        <v>58</v>
      </c>
      <c r="H32" s="21">
        <v>68</v>
      </c>
      <c r="I32" s="21">
        <v>34</v>
      </c>
      <c r="J32" s="7">
        <v>62</v>
      </c>
      <c r="K32" s="7">
        <v>45</v>
      </c>
      <c r="L32" s="7">
        <v>40</v>
      </c>
      <c r="M32" s="7">
        <v>57</v>
      </c>
      <c r="N32" s="7">
        <v>599</v>
      </c>
    </row>
    <row r="33" spans="1:14" ht="12">
      <c r="A33" s="21" t="s">
        <v>43</v>
      </c>
      <c r="B33" s="21">
        <v>14</v>
      </c>
      <c r="C33" s="21">
        <v>9</v>
      </c>
      <c r="D33" s="21">
        <v>8</v>
      </c>
      <c r="E33" s="21">
        <v>10</v>
      </c>
      <c r="F33" s="21">
        <v>7</v>
      </c>
      <c r="G33" s="21">
        <v>16</v>
      </c>
      <c r="H33" s="21">
        <v>10</v>
      </c>
      <c r="I33" s="21">
        <v>8</v>
      </c>
      <c r="J33" s="7">
        <v>10</v>
      </c>
      <c r="K33" s="7">
        <v>14</v>
      </c>
      <c r="L33" s="7">
        <v>9</v>
      </c>
      <c r="M33" s="7">
        <v>5</v>
      </c>
      <c r="N33" s="7">
        <v>120</v>
      </c>
    </row>
    <row r="34" spans="1:14" ht="12">
      <c r="A34" s="21" t="s">
        <v>39</v>
      </c>
      <c r="B34" s="21">
        <v>1</v>
      </c>
      <c r="C34" s="21"/>
      <c r="D34" s="21"/>
      <c r="E34" s="21"/>
      <c r="F34" s="21"/>
      <c r="G34" s="21"/>
      <c r="H34" s="21"/>
      <c r="I34" s="21"/>
      <c r="J34" s="7"/>
      <c r="K34" s="7"/>
      <c r="L34" s="7"/>
      <c r="M34" s="7"/>
      <c r="N34" s="7">
        <v>1</v>
      </c>
    </row>
    <row r="35" spans="1:14" ht="12">
      <c r="A35" s="21" t="s">
        <v>86</v>
      </c>
      <c r="B35" s="21"/>
      <c r="C35" s="21"/>
      <c r="D35" s="21"/>
      <c r="E35" s="21">
        <v>2</v>
      </c>
      <c r="F35" s="21"/>
      <c r="G35" s="21"/>
      <c r="H35" s="21">
        <v>1</v>
      </c>
      <c r="I35" s="21">
        <v>1</v>
      </c>
      <c r="J35" s="7"/>
      <c r="K35" s="7"/>
      <c r="L35" s="7"/>
      <c r="M35" s="7"/>
      <c r="N35" s="7">
        <v>4</v>
      </c>
    </row>
    <row r="36" spans="1:14" ht="12">
      <c r="A36" s="21" t="s">
        <v>75</v>
      </c>
      <c r="B36" s="21">
        <v>3692</v>
      </c>
      <c r="C36" s="21">
        <v>3665</v>
      </c>
      <c r="D36" s="21">
        <v>4124</v>
      </c>
      <c r="E36" s="21">
        <v>3414</v>
      </c>
      <c r="F36" s="21">
        <v>3490</v>
      </c>
      <c r="G36" s="21">
        <v>3593</v>
      </c>
      <c r="H36" s="21">
        <v>3668</v>
      </c>
      <c r="I36" s="21">
        <v>2616</v>
      </c>
      <c r="J36" s="7">
        <v>3408</v>
      </c>
      <c r="K36" s="7">
        <v>3080</v>
      </c>
      <c r="L36" s="7">
        <v>3463</v>
      </c>
      <c r="M36" s="7">
        <v>3006</v>
      </c>
      <c r="N36" s="7">
        <v>41219</v>
      </c>
    </row>
    <row r="37" spans="1:14" ht="12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</row>
    <row r="38" spans="1:14" ht="12">
      <c r="A38" s="21" t="s">
        <v>23</v>
      </c>
      <c r="B38" s="21">
        <v>539</v>
      </c>
      <c r="C38" s="21">
        <v>444</v>
      </c>
      <c r="D38" s="21">
        <v>527</v>
      </c>
      <c r="E38" s="21">
        <v>362</v>
      </c>
      <c r="F38" s="21">
        <v>500</v>
      </c>
      <c r="G38" s="21">
        <v>522</v>
      </c>
      <c r="H38" s="21">
        <v>527</v>
      </c>
      <c r="I38" s="21">
        <v>330</v>
      </c>
      <c r="J38" s="7">
        <v>462</v>
      </c>
      <c r="K38" s="7">
        <v>302</v>
      </c>
      <c r="L38" s="7">
        <v>4</v>
      </c>
      <c r="M38" s="7">
        <v>134</v>
      </c>
      <c r="N38" s="7">
        <v>4653</v>
      </c>
    </row>
    <row r="39" spans="1:14" ht="12">
      <c r="A39" s="21" t="s">
        <v>12</v>
      </c>
      <c r="B39" s="21">
        <v>4415</v>
      </c>
      <c r="C39" s="21">
        <v>4171</v>
      </c>
      <c r="D39" s="21">
        <v>4249</v>
      </c>
      <c r="E39" s="21">
        <v>3835</v>
      </c>
      <c r="F39" s="21">
        <v>3830</v>
      </c>
      <c r="G39" s="21">
        <v>3861</v>
      </c>
      <c r="H39" s="21">
        <v>4635</v>
      </c>
      <c r="I39" s="21">
        <v>3225</v>
      </c>
      <c r="J39" s="7">
        <v>3919</v>
      </c>
      <c r="K39" s="7">
        <v>4046</v>
      </c>
      <c r="L39" s="7">
        <v>4145</v>
      </c>
      <c r="M39" s="7">
        <v>3774</v>
      </c>
      <c r="N39" s="7">
        <v>48105</v>
      </c>
    </row>
    <row r="40" spans="1:14" ht="12">
      <c r="A40" s="21" t="s">
        <v>66</v>
      </c>
      <c r="B40" s="21">
        <v>97</v>
      </c>
      <c r="C40" s="21">
        <v>56</v>
      </c>
      <c r="D40" s="21">
        <v>117</v>
      </c>
      <c r="E40" s="21">
        <v>49</v>
      </c>
      <c r="F40" s="21">
        <v>54</v>
      </c>
      <c r="G40" s="21">
        <v>80</v>
      </c>
      <c r="H40" s="21">
        <v>8</v>
      </c>
      <c r="I40" s="21">
        <v>2</v>
      </c>
      <c r="J40" s="7"/>
      <c r="K40" s="7"/>
      <c r="L40" s="7"/>
      <c r="M40" s="7">
        <v>11</v>
      </c>
      <c r="N40" s="7">
        <v>474</v>
      </c>
    </row>
    <row r="41" spans="1:14" ht="12">
      <c r="A41" s="21" t="s">
        <v>87</v>
      </c>
      <c r="B41" s="21"/>
      <c r="C41" s="21"/>
      <c r="D41" s="21"/>
      <c r="E41" s="21"/>
      <c r="F41" s="21"/>
      <c r="G41" s="21">
        <v>9</v>
      </c>
      <c r="H41" s="21">
        <v>13</v>
      </c>
      <c r="I41" s="21">
        <v>11</v>
      </c>
      <c r="J41" s="7">
        <v>7</v>
      </c>
      <c r="K41" s="7">
        <v>4</v>
      </c>
      <c r="L41" s="7">
        <v>7</v>
      </c>
      <c r="M41" s="7">
        <v>1</v>
      </c>
      <c r="N41" s="7">
        <v>52</v>
      </c>
    </row>
    <row r="42" spans="1:14" ht="12">
      <c r="A42" s="21" t="s">
        <v>24</v>
      </c>
      <c r="B42" s="21">
        <v>5136</v>
      </c>
      <c r="C42" s="21">
        <v>5757</v>
      </c>
      <c r="D42" s="21">
        <v>5685</v>
      </c>
      <c r="E42" s="21">
        <v>4828</v>
      </c>
      <c r="F42" s="21">
        <v>5067</v>
      </c>
      <c r="G42" s="21">
        <v>4993</v>
      </c>
      <c r="H42" s="21">
        <v>5571</v>
      </c>
      <c r="I42" s="21">
        <v>3744</v>
      </c>
      <c r="J42" s="7">
        <v>5356</v>
      </c>
      <c r="K42" s="7">
        <v>5176</v>
      </c>
      <c r="L42" s="7">
        <v>5586</v>
      </c>
      <c r="M42" s="7">
        <v>4314</v>
      </c>
      <c r="N42" s="7">
        <v>61213</v>
      </c>
    </row>
    <row r="43" spans="1:14" ht="12">
      <c r="A43" s="21" t="s">
        <v>16</v>
      </c>
      <c r="B43" s="21">
        <v>4595</v>
      </c>
      <c r="C43" s="21">
        <v>5278</v>
      </c>
      <c r="D43" s="21">
        <v>5614</v>
      </c>
      <c r="E43" s="21">
        <v>4778</v>
      </c>
      <c r="F43" s="21">
        <v>5085</v>
      </c>
      <c r="G43" s="21">
        <v>4902</v>
      </c>
      <c r="H43" s="21">
        <v>5382</v>
      </c>
      <c r="I43" s="21">
        <v>3755</v>
      </c>
      <c r="J43" s="7">
        <v>4644</v>
      </c>
      <c r="K43" s="7">
        <v>4476</v>
      </c>
      <c r="L43" s="7">
        <v>4793</v>
      </c>
      <c r="M43" s="7">
        <v>3880</v>
      </c>
      <c r="N43" s="7">
        <v>57182</v>
      </c>
    </row>
    <row r="44" spans="1:14" ht="12">
      <c r="A44" s="21" t="s">
        <v>25</v>
      </c>
      <c r="B44" s="21">
        <v>3518</v>
      </c>
      <c r="C44" s="21">
        <v>4124</v>
      </c>
      <c r="D44" s="21">
        <v>4878</v>
      </c>
      <c r="E44" s="21">
        <v>4083</v>
      </c>
      <c r="F44" s="21">
        <v>3873</v>
      </c>
      <c r="G44" s="21">
        <v>2987</v>
      </c>
      <c r="H44" s="21">
        <v>3682</v>
      </c>
      <c r="I44" s="21">
        <v>2906</v>
      </c>
      <c r="J44" s="7">
        <v>3245</v>
      </c>
      <c r="K44" s="7">
        <v>3554</v>
      </c>
      <c r="L44" s="7">
        <v>2990</v>
      </c>
      <c r="M44" s="7">
        <v>2836</v>
      </c>
      <c r="N44" s="7">
        <v>42676</v>
      </c>
    </row>
    <row r="45" spans="1:14" ht="12">
      <c r="A45" s="21" t="s">
        <v>13</v>
      </c>
      <c r="B45" s="21">
        <v>5699</v>
      </c>
      <c r="C45" s="21">
        <v>6147</v>
      </c>
      <c r="D45" s="21">
        <v>6160</v>
      </c>
      <c r="E45" s="21">
        <v>5220</v>
      </c>
      <c r="F45" s="21">
        <v>4465</v>
      </c>
      <c r="G45" s="21">
        <v>4479</v>
      </c>
      <c r="H45" s="21">
        <v>5130</v>
      </c>
      <c r="I45" s="21">
        <v>3057</v>
      </c>
      <c r="J45" s="7">
        <v>4838</v>
      </c>
      <c r="K45" s="7">
        <v>4580</v>
      </c>
      <c r="L45" s="7">
        <v>4836</v>
      </c>
      <c r="M45" s="7">
        <v>3868</v>
      </c>
      <c r="N45" s="7">
        <v>58479</v>
      </c>
    </row>
    <row r="46" spans="1:14" ht="12">
      <c r="A46" s="21" t="s">
        <v>26</v>
      </c>
      <c r="B46" s="21">
        <v>44</v>
      </c>
      <c r="C46" s="21">
        <v>36</v>
      </c>
      <c r="D46" s="21">
        <v>51</v>
      </c>
      <c r="E46" s="21">
        <v>34</v>
      </c>
      <c r="F46" s="21">
        <v>42</v>
      </c>
      <c r="G46" s="21">
        <v>45</v>
      </c>
      <c r="H46" s="21">
        <v>20</v>
      </c>
      <c r="I46" s="21"/>
      <c r="J46" s="7">
        <v>44</v>
      </c>
      <c r="K46" s="7">
        <v>83</v>
      </c>
      <c r="L46" s="7">
        <v>36</v>
      </c>
      <c r="M46" s="7">
        <v>29</v>
      </c>
      <c r="N46" s="7">
        <v>464</v>
      </c>
    </row>
    <row r="47" spans="1:14" ht="12">
      <c r="A47" s="21" t="s">
        <v>55</v>
      </c>
      <c r="B47" s="21">
        <v>7541</v>
      </c>
      <c r="C47" s="21">
        <v>7536</v>
      </c>
      <c r="D47" s="21">
        <v>7992</v>
      </c>
      <c r="E47" s="21">
        <v>6845</v>
      </c>
      <c r="F47" s="21">
        <v>6982</v>
      </c>
      <c r="G47" s="21">
        <v>7096</v>
      </c>
      <c r="H47" s="21">
        <v>7787</v>
      </c>
      <c r="I47" s="21">
        <v>6493</v>
      </c>
      <c r="J47" s="7">
        <v>7624</v>
      </c>
      <c r="K47" s="7">
        <v>7476</v>
      </c>
      <c r="L47" s="7">
        <v>7759</v>
      </c>
      <c r="M47" s="7">
        <v>5649</v>
      </c>
      <c r="N47" s="7">
        <v>86780</v>
      </c>
    </row>
    <row r="48" spans="1:14" ht="12">
      <c r="A48" s="21" t="s">
        <v>67</v>
      </c>
      <c r="B48" s="21">
        <v>2644</v>
      </c>
      <c r="C48" s="21">
        <v>3063</v>
      </c>
      <c r="D48" s="21">
        <v>2962</v>
      </c>
      <c r="E48" s="21">
        <v>2585</v>
      </c>
      <c r="F48" s="21">
        <v>2575</v>
      </c>
      <c r="G48" s="21">
        <v>2617</v>
      </c>
      <c r="H48" s="21">
        <v>2726</v>
      </c>
      <c r="I48" s="21">
        <v>1661</v>
      </c>
      <c r="J48" s="7">
        <v>2316</v>
      </c>
      <c r="K48" s="7">
        <v>2466</v>
      </c>
      <c r="L48" s="7">
        <v>2660</v>
      </c>
      <c r="M48" s="7">
        <v>2255</v>
      </c>
      <c r="N48" s="7">
        <v>30530</v>
      </c>
    </row>
    <row r="49" spans="1:14" ht="12">
      <c r="A49" s="21" t="s">
        <v>68</v>
      </c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</row>
    <row r="50" spans="1:14" ht="12">
      <c r="A50" s="21" t="s">
        <v>69</v>
      </c>
      <c r="B50" s="21">
        <v>1233</v>
      </c>
      <c r="C50" s="21">
        <v>1332</v>
      </c>
      <c r="D50" s="21">
        <v>1611</v>
      </c>
      <c r="E50" s="21">
        <v>1211</v>
      </c>
      <c r="F50" s="21">
        <v>1276</v>
      </c>
      <c r="G50" s="21">
        <v>1161</v>
      </c>
      <c r="H50" s="21">
        <v>1187</v>
      </c>
      <c r="I50" s="21">
        <v>835</v>
      </c>
      <c r="J50" s="7">
        <v>1124</v>
      </c>
      <c r="K50" s="7">
        <v>1053</v>
      </c>
      <c r="L50" s="7">
        <v>1128</v>
      </c>
      <c r="M50" s="7">
        <v>1121</v>
      </c>
      <c r="N50" s="7">
        <v>14272</v>
      </c>
    </row>
    <row r="51" spans="1:14" ht="12">
      <c r="A51" s="21" t="s">
        <v>76</v>
      </c>
      <c r="B51" s="21">
        <v>1078</v>
      </c>
      <c r="C51" s="21">
        <v>1186</v>
      </c>
      <c r="D51" s="21">
        <v>1354</v>
      </c>
      <c r="E51" s="21">
        <v>1051</v>
      </c>
      <c r="F51" s="21">
        <v>1054</v>
      </c>
      <c r="G51" s="21">
        <v>771</v>
      </c>
      <c r="H51" s="21">
        <v>927</v>
      </c>
      <c r="I51" s="21">
        <v>770</v>
      </c>
      <c r="J51" s="7">
        <v>810</v>
      </c>
      <c r="K51" s="7">
        <v>966</v>
      </c>
      <c r="L51" s="7">
        <v>1090</v>
      </c>
      <c r="M51" s="7">
        <v>691</v>
      </c>
      <c r="N51" s="7">
        <v>11748</v>
      </c>
    </row>
    <row r="52" spans="1:14" ht="12">
      <c r="A52" s="21" t="s">
        <v>27</v>
      </c>
      <c r="B52" s="21">
        <v>185</v>
      </c>
      <c r="C52" s="21">
        <v>172</v>
      </c>
      <c r="D52" s="21">
        <v>200</v>
      </c>
      <c r="E52" s="21">
        <v>144</v>
      </c>
      <c r="F52" s="21">
        <v>224</v>
      </c>
      <c r="G52" s="21">
        <v>224</v>
      </c>
      <c r="H52" s="21">
        <v>169</v>
      </c>
      <c r="I52" s="21">
        <v>2</v>
      </c>
      <c r="J52" s="7">
        <v>160</v>
      </c>
      <c r="K52" s="7">
        <v>163</v>
      </c>
      <c r="L52" s="7">
        <v>208</v>
      </c>
      <c r="M52" s="7">
        <v>182</v>
      </c>
      <c r="N52" s="7">
        <v>2033</v>
      </c>
    </row>
    <row r="53" spans="1:14" ht="12">
      <c r="A53" s="21" t="s">
        <v>28</v>
      </c>
      <c r="B53" s="21">
        <v>657</v>
      </c>
      <c r="C53" s="21">
        <v>848</v>
      </c>
      <c r="D53" s="21">
        <v>859</v>
      </c>
      <c r="E53" s="21">
        <v>580</v>
      </c>
      <c r="F53" s="21">
        <v>541</v>
      </c>
      <c r="G53" s="21">
        <v>549</v>
      </c>
      <c r="H53" s="21">
        <v>471</v>
      </c>
      <c r="I53" s="21">
        <v>480</v>
      </c>
      <c r="J53" s="7">
        <v>619</v>
      </c>
      <c r="K53" s="7">
        <v>659</v>
      </c>
      <c r="L53" s="7">
        <v>614</v>
      </c>
      <c r="M53" s="7">
        <v>532</v>
      </c>
      <c r="N53" s="7">
        <v>7409</v>
      </c>
    </row>
    <row r="54" spans="1:14" ht="12">
      <c r="A54" s="21" t="s">
        <v>77</v>
      </c>
      <c r="B54" s="21">
        <v>3131</v>
      </c>
      <c r="C54" s="21">
        <v>3369</v>
      </c>
      <c r="D54" s="21">
        <v>3318</v>
      </c>
      <c r="E54" s="21">
        <v>2593</v>
      </c>
      <c r="F54" s="21">
        <v>2289</v>
      </c>
      <c r="G54" s="21">
        <v>2569</v>
      </c>
      <c r="H54" s="21">
        <v>2066</v>
      </c>
      <c r="I54" s="21">
        <v>2006</v>
      </c>
      <c r="J54" s="7">
        <v>2573</v>
      </c>
      <c r="K54" s="7">
        <v>2517</v>
      </c>
      <c r="L54" s="7">
        <v>2591</v>
      </c>
      <c r="M54" s="7">
        <v>1988</v>
      </c>
      <c r="N54" s="7">
        <v>31010</v>
      </c>
    </row>
    <row r="55" spans="1:14" ht="12">
      <c r="A55" s="21" t="s">
        <v>53</v>
      </c>
      <c r="B55" s="21">
        <v>26</v>
      </c>
      <c r="C55" s="21">
        <v>23</v>
      </c>
      <c r="D55" s="21">
        <v>33</v>
      </c>
      <c r="E55" s="21">
        <v>12</v>
      </c>
      <c r="F55" s="21">
        <v>18</v>
      </c>
      <c r="G55" s="21">
        <v>19</v>
      </c>
      <c r="H55" s="21">
        <v>21</v>
      </c>
      <c r="I55" s="21">
        <v>1</v>
      </c>
      <c r="J55" s="7">
        <v>25</v>
      </c>
      <c r="K55" s="7">
        <v>14</v>
      </c>
      <c r="L55" s="7">
        <v>14</v>
      </c>
      <c r="M55" s="7">
        <v>14</v>
      </c>
      <c r="N55" s="7">
        <v>220</v>
      </c>
    </row>
    <row r="56" spans="1:14" ht="12">
      <c r="A56" s="21" t="s">
        <v>29</v>
      </c>
      <c r="B56" s="21">
        <v>181</v>
      </c>
      <c r="C56" s="21">
        <v>205</v>
      </c>
      <c r="D56" s="21">
        <v>218</v>
      </c>
      <c r="E56" s="21">
        <v>173</v>
      </c>
      <c r="F56" s="21">
        <v>140</v>
      </c>
      <c r="G56" s="21">
        <v>143</v>
      </c>
      <c r="H56" s="21">
        <v>136</v>
      </c>
      <c r="I56" s="21">
        <v>149</v>
      </c>
      <c r="J56" s="7">
        <v>190</v>
      </c>
      <c r="K56" s="7">
        <v>195</v>
      </c>
      <c r="L56" s="7">
        <v>191</v>
      </c>
      <c r="M56" s="7">
        <v>195</v>
      </c>
      <c r="N56" s="7">
        <v>2116</v>
      </c>
    </row>
    <row r="57" spans="1:221" ht="12">
      <c r="A57" s="21" t="s">
        <v>60</v>
      </c>
      <c r="B57" s="21"/>
      <c r="C57" s="21"/>
      <c r="D57" s="21"/>
      <c r="E57" s="21"/>
      <c r="F57" s="21"/>
      <c r="G57" s="21"/>
      <c r="H57" s="21"/>
      <c r="I57" s="21"/>
      <c r="J57" s="7"/>
      <c r="K57" s="7"/>
      <c r="L57" s="7"/>
      <c r="M57" s="7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</row>
    <row r="58" spans="1:14" ht="12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7"/>
      <c r="K58" s="7"/>
      <c r="L58" s="7"/>
      <c r="M58" s="7"/>
      <c r="N58" s="7"/>
    </row>
    <row r="59" spans="1:14" ht="12">
      <c r="A59" s="21" t="s">
        <v>78</v>
      </c>
      <c r="B59" s="21">
        <v>72</v>
      </c>
      <c r="C59" s="21">
        <v>134</v>
      </c>
      <c r="D59" s="21">
        <v>216</v>
      </c>
      <c r="E59" s="21">
        <v>166</v>
      </c>
      <c r="F59" s="21">
        <v>160</v>
      </c>
      <c r="G59" s="21">
        <v>127</v>
      </c>
      <c r="H59" s="21">
        <v>139</v>
      </c>
      <c r="I59" s="21">
        <v>99</v>
      </c>
      <c r="J59" s="7">
        <v>148</v>
      </c>
      <c r="K59" s="7">
        <v>188</v>
      </c>
      <c r="L59" s="7">
        <v>260</v>
      </c>
      <c r="M59" s="7">
        <v>140</v>
      </c>
      <c r="N59" s="7">
        <v>1849</v>
      </c>
    </row>
    <row r="60" spans="1:14" ht="12">
      <c r="A60" s="21" t="s">
        <v>70</v>
      </c>
      <c r="B60" s="21">
        <v>668</v>
      </c>
      <c r="C60" s="21">
        <v>49</v>
      </c>
      <c r="D60" s="21">
        <v>8</v>
      </c>
      <c r="E60" s="21">
        <v>1</v>
      </c>
      <c r="F60" s="21">
        <v>13</v>
      </c>
      <c r="G60" s="21">
        <v>3</v>
      </c>
      <c r="H60" s="21"/>
      <c r="I60" s="21"/>
      <c r="J60" s="7"/>
      <c r="K60" s="7">
        <v>1</v>
      </c>
      <c r="L60" s="7"/>
      <c r="M60" s="7"/>
      <c r="N60" s="7">
        <v>743</v>
      </c>
    </row>
    <row r="61" spans="1:14" ht="12">
      <c r="A61" s="21" t="s">
        <v>30</v>
      </c>
      <c r="B61" s="21">
        <v>932</v>
      </c>
      <c r="C61" s="21">
        <v>1097</v>
      </c>
      <c r="D61" s="21">
        <v>1199</v>
      </c>
      <c r="E61" s="21">
        <v>888</v>
      </c>
      <c r="F61" s="21">
        <v>1073</v>
      </c>
      <c r="G61" s="21">
        <v>1383</v>
      </c>
      <c r="H61" s="21">
        <v>1081</v>
      </c>
      <c r="I61" s="21">
        <v>278</v>
      </c>
      <c r="J61" s="7">
        <v>972</v>
      </c>
      <c r="K61" s="7">
        <v>1018</v>
      </c>
      <c r="L61" s="7">
        <v>946</v>
      </c>
      <c r="M61" s="7">
        <v>689</v>
      </c>
      <c r="N61" s="7">
        <v>11556</v>
      </c>
    </row>
    <row r="62" spans="1:14" ht="12">
      <c r="A62" s="21" t="s">
        <v>31</v>
      </c>
      <c r="B62" s="21">
        <v>4504</v>
      </c>
      <c r="C62" s="21">
        <v>5118</v>
      </c>
      <c r="D62" s="21">
        <v>5009</v>
      </c>
      <c r="E62" s="21">
        <v>4567</v>
      </c>
      <c r="F62" s="21">
        <v>4376</v>
      </c>
      <c r="G62" s="21">
        <v>4021</v>
      </c>
      <c r="H62" s="21">
        <v>3957</v>
      </c>
      <c r="I62" s="21">
        <v>3293</v>
      </c>
      <c r="J62" s="7">
        <v>4087</v>
      </c>
      <c r="K62" s="7">
        <v>4113</v>
      </c>
      <c r="L62" s="7">
        <v>4132</v>
      </c>
      <c r="M62" s="7">
        <v>3365</v>
      </c>
      <c r="N62" s="7">
        <v>50542</v>
      </c>
    </row>
    <row r="63" spans="1:14" ht="12">
      <c r="A63" s="21" t="s">
        <v>79</v>
      </c>
      <c r="B63" s="21"/>
      <c r="C63" s="21"/>
      <c r="D63" s="21"/>
      <c r="E63" s="21"/>
      <c r="F63" s="21"/>
      <c r="G63" s="21"/>
      <c r="H63" s="21"/>
      <c r="I63" s="21"/>
      <c r="J63" s="7"/>
      <c r="K63" s="7"/>
      <c r="L63" s="7"/>
      <c r="M63" s="7"/>
      <c r="N63" s="7"/>
    </row>
    <row r="64" spans="1:14" ht="12">
      <c r="A64" s="21" t="s">
        <v>32</v>
      </c>
      <c r="B64" s="21">
        <v>1116</v>
      </c>
      <c r="C64" s="21">
        <v>1336</v>
      </c>
      <c r="D64" s="21">
        <v>1264</v>
      </c>
      <c r="E64" s="21">
        <v>988</v>
      </c>
      <c r="F64" s="21">
        <v>995</v>
      </c>
      <c r="G64" s="21">
        <v>749</v>
      </c>
      <c r="H64" s="21">
        <v>1053</v>
      </c>
      <c r="I64" s="21">
        <v>802</v>
      </c>
      <c r="J64" s="7">
        <v>1042</v>
      </c>
      <c r="K64" s="7">
        <v>992</v>
      </c>
      <c r="L64" s="7">
        <v>941</v>
      </c>
      <c r="M64" s="7">
        <v>826</v>
      </c>
      <c r="N64" s="7">
        <v>12104</v>
      </c>
    </row>
    <row r="65" spans="1:14" ht="12">
      <c r="A65" s="21" t="s">
        <v>33</v>
      </c>
      <c r="B65" s="21">
        <v>985</v>
      </c>
      <c r="C65" s="21">
        <v>1266</v>
      </c>
      <c r="D65" s="21">
        <v>1394</v>
      </c>
      <c r="E65" s="21">
        <v>1136</v>
      </c>
      <c r="F65" s="21">
        <v>1298</v>
      </c>
      <c r="G65" s="21">
        <v>1161</v>
      </c>
      <c r="H65" s="21">
        <v>1299</v>
      </c>
      <c r="I65" s="21">
        <v>441</v>
      </c>
      <c r="J65" s="7">
        <v>1139</v>
      </c>
      <c r="K65" s="7">
        <v>1119</v>
      </c>
      <c r="L65" s="7">
        <v>1014</v>
      </c>
      <c r="M65" s="7">
        <v>881</v>
      </c>
      <c r="N65" s="7">
        <v>13133</v>
      </c>
    </row>
    <row r="66" spans="1:14" ht="12">
      <c r="A66" s="21" t="s">
        <v>34</v>
      </c>
      <c r="B66" s="21">
        <v>3810</v>
      </c>
      <c r="C66" s="21">
        <v>3983</v>
      </c>
      <c r="D66" s="21">
        <v>3942</v>
      </c>
      <c r="E66" s="21">
        <v>3208</v>
      </c>
      <c r="F66" s="21">
        <v>3010</v>
      </c>
      <c r="G66" s="21">
        <v>2806</v>
      </c>
      <c r="H66" s="21">
        <v>3209</v>
      </c>
      <c r="I66" s="21">
        <v>2190</v>
      </c>
      <c r="J66" s="7">
        <v>3164</v>
      </c>
      <c r="K66" s="7">
        <v>3140</v>
      </c>
      <c r="L66" s="7">
        <v>2978</v>
      </c>
      <c r="M66" s="7">
        <v>2408</v>
      </c>
      <c r="N66" s="7">
        <v>37848</v>
      </c>
    </row>
    <row r="67" spans="1:14" ht="12">
      <c r="A67" s="21" t="s">
        <v>71</v>
      </c>
      <c r="B67" s="21">
        <v>3373</v>
      </c>
      <c r="C67" s="21">
        <v>2822</v>
      </c>
      <c r="D67" s="21">
        <v>4615</v>
      </c>
      <c r="E67" s="21">
        <v>3466</v>
      </c>
      <c r="F67" s="21">
        <v>3194</v>
      </c>
      <c r="G67" s="21">
        <v>3286</v>
      </c>
      <c r="H67" s="21">
        <v>3262</v>
      </c>
      <c r="I67" s="21">
        <v>1492</v>
      </c>
      <c r="J67" s="7">
        <v>2776</v>
      </c>
      <c r="K67" s="7">
        <v>3325</v>
      </c>
      <c r="L67" s="7">
        <v>3538</v>
      </c>
      <c r="M67" s="7">
        <v>2589</v>
      </c>
      <c r="N67" s="7">
        <v>37738</v>
      </c>
    </row>
    <row r="68" spans="1:14" ht="12">
      <c r="A68" s="21" t="s">
        <v>35</v>
      </c>
      <c r="B68" s="21">
        <v>6095</v>
      </c>
      <c r="C68" s="21">
        <v>5799</v>
      </c>
      <c r="D68" s="21">
        <v>6897</v>
      </c>
      <c r="E68" s="21">
        <v>5580</v>
      </c>
      <c r="F68" s="21">
        <v>6121</v>
      </c>
      <c r="G68" s="21">
        <v>6014</v>
      </c>
      <c r="H68" s="21">
        <v>6047</v>
      </c>
      <c r="I68" s="21">
        <v>5010</v>
      </c>
      <c r="J68" s="7">
        <v>6319</v>
      </c>
      <c r="K68" s="7">
        <v>6407</v>
      </c>
      <c r="L68" s="7">
        <v>6004</v>
      </c>
      <c r="M68" s="7">
        <v>5556</v>
      </c>
      <c r="N68" s="7">
        <v>71849</v>
      </c>
    </row>
    <row r="69" spans="1:14" ht="12">
      <c r="A69" s="21" t="s">
        <v>72</v>
      </c>
      <c r="B69" s="21">
        <v>1211</v>
      </c>
      <c r="C69" s="21">
        <v>1138</v>
      </c>
      <c r="D69" s="21">
        <v>1705</v>
      </c>
      <c r="E69" s="21">
        <v>1251</v>
      </c>
      <c r="F69" s="21">
        <v>1406</v>
      </c>
      <c r="G69" s="21">
        <v>1274</v>
      </c>
      <c r="H69" s="21">
        <v>1239</v>
      </c>
      <c r="I69" s="21">
        <v>551</v>
      </c>
      <c r="J69" s="7">
        <v>1253</v>
      </c>
      <c r="K69" s="7">
        <v>1320</v>
      </c>
      <c r="L69" s="7">
        <v>1537</v>
      </c>
      <c r="M69" s="7">
        <v>1143</v>
      </c>
      <c r="N69" s="7">
        <v>15028</v>
      </c>
    </row>
    <row r="70" spans="1:14" ht="12">
      <c r="A70" s="21" t="s">
        <v>14</v>
      </c>
      <c r="B70" s="21">
        <v>3116</v>
      </c>
      <c r="C70" s="21">
        <v>3170</v>
      </c>
      <c r="D70" s="21">
        <v>3224</v>
      </c>
      <c r="E70" s="21">
        <v>2487</v>
      </c>
      <c r="F70" s="21">
        <v>2699</v>
      </c>
      <c r="G70" s="21">
        <v>2950</v>
      </c>
      <c r="H70" s="21">
        <v>2833</v>
      </c>
      <c r="I70" s="21">
        <v>2122</v>
      </c>
      <c r="J70" s="7">
        <v>2690</v>
      </c>
      <c r="K70" s="7">
        <v>2795</v>
      </c>
      <c r="L70" s="7">
        <v>2929</v>
      </c>
      <c r="M70" s="7">
        <v>2251</v>
      </c>
      <c r="N70" s="7">
        <v>33266</v>
      </c>
    </row>
    <row r="71" spans="1:14" ht="12">
      <c r="A71" s="21" t="s">
        <v>36</v>
      </c>
      <c r="B71" s="21">
        <v>1141</v>
      </c>
      <c r="C71" s="21">
        <v>1181</v>
      </c>
      <c r="D71" s="21">
        <v>1190</v>
      </c>
      <c r="E71" s="21">
        <v>985</v>
      </c>
      <c r="F71" s="21">
        <v>1093</v>
      </c>
      <c r="G71" s="21">
        <v>1216</v>
      </c>
      <c r="H71" s="21">
        <v>1364</v>
      </c>
      <c r="I71" s="21">
        <v>1014</v>
      </c>
      <c r="J71" s="7">
        <v>1204</v>
      </c>
      <c r="K71" s="7">
        <v>1195</v>
      </c>
      <c r="L71" s="7">
        <v>1258</v>
      </c>
      <c r="M71" s="7">
        <v>1030</v>
      </c>
      <c r="N71" s="7">
        <v>13871</v>
      </c>
    </row>
    <row r="72" spans="1:14" ht="12">
      <c r="A72" s="21" t="s">
        <v>37</v>
      </c>
      <c r="B72" s="21">
        <v>1367</v>
      </c>
      <c r="C72" s="21">
        <v>1367</v>
      </c>
      <c r="D72" s="21">
        <v>1413</v>
      </c>
      <c r="E72" s="21">
        <v>1198</v>
      </c>
      <c r="F72" s="21">
        <v>1385</v>
      </c>
      <c r="G72" s="21">
        <v>1164</v>
      </c>
      <c r="H72" s="21">
        <v>1192</v>
      </c>
      <c r="I72" s="21">
        <v>930</v>
      </c>
      <c r="J72" s="7">
        <v>1152</v>
      </c>
      <c r="K72" s="7">
        <v>1093</v>
      </c>
      <c r="L72" s="7">
        <v>1079</v>
      </c>
      <c r="M72" s="7">
        <v>976</v>
      </c>
      <c r="N72" s="7">
        <v>14316</v>
      </c>
    </row>
    <row r="73" spans="1:14" ht="12">
      <c r="A73" s="21" t="s">
        <v>59</v>
      </c>
      <c r="B73" s="21">
        <v>944</v>
      </c>
      <c r="C73" s="21">
        <v>1011</v>
      </c>
      <c r="D73" s="21">
        <v>1492</v>
      </c>
      <c r="E73" s="21">
        <v>1406</v>
      </c>
      <c r="F73" s="21">
        <v>1269</v>
      </c>
      <c r="G73" s="21">
        <v>1213</v>
      </c>
      <c r="H73" s="21">
        <v>1048</v>
      </c>
      <c r="I73" s="21">
        <v>791</v>
      </c>
      <c r="J73" s="7">
        <v>1062</v>
      </c>
      <c r="K73" s="7">
        <v>1007</v>
      </c>
      <c r="L73" s="7">
        <v>1101</v>
      </c>
      <c r="M73" s="7">
        <v>895</v>
      </c>
      <c r="N73" s="7">
        <v>13239</v>
      </c>
    </row>
    <row r="74" spans="1:14" ht="12">
      <c r="A74" s="21" t="s">
        <v>44</v>
      </c>
      <c r="B74" s="21">
        <v>125340</v>
      </c>
      <c r="C74" s="21">
        <v>127900</v>
      </c>
      <c r="D74" s="21">
        <v>138530</v>
      </c>
      <c r="E74" s="21">
        <v>115733</v>
      </c>
      <c r="F74" s="21">
        <v>118450</v>
      </c>
      <c r="G74" s="21">
        <v>115436</v>
      </c>
      <c r="H74" s="21">
        <v>120803</v>
      </c>
      <c r="I74" s="21">
        <v>85544</v>
      </c>
      <c r="J74" s="7">
        <v>116177</v>
      </c>
      <c r="K74" s="7">
        <v>115518</v>
      </c>
      <c r="L74" s="7">
        <v>118001</v>
      </c>
      <c r="M74" s="7">
        <v>96994</v>
      </c>
      <c r="N74" s="7">
        <v>1394426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52">
      <selection activeCell="A6" sqref="A6:N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1" customWidth="1"/>
    <col min="8" max="8" width="16.00390625" style="11" bestFit="1" customWidth="1"/>
    <col min="9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8"/>
      <c r="B5" s="8" t="s">
        <v>3</v>
      </c>
      <c r="C5" s="13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7" t="s">
        <v>44</v>
      </c>
      <c r="Q6" s="21" t="s">
        <v>1</v>
      </c>
    </row>
    <row r="7" spans="1:18" ht="12">
      <c r="A7" s="15" t="s">
        <v>6</v>
      </c>
      <c r="B7" s="7">
        <v>6210</v>
      </c>
      <c r="C7" s="7">
        <v>6000</v>
      </c>
      <c r="D7" s="7">
        <v>6039</v>
      </c>
      <c r="E7" s="7">
        <v>5623</v>
      </c>
      <c r="F7" s="7">
        <v>5595</v>
      </c>
      <c r="G7" s="7">
        <v>5395</v>
      </c>
      <c r="H7" s="7">
        <v>5691</v>
      </c>
      <c r="I7" s="7">
        <v>4877</v>
      </c>
      <c r="J7" s="7">
        <v>5529</v>
      </c>
      <c r="K7" s="7">
        <v>5826</v>
      </c>
      <c r="L7" s="20">
        <v>5691</v>
      </c>
      <c r="M7" s="7">
        <v>4667</v>
      </c>
      <c r="N7" s="7">
        <v>67143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36</v>
      </c>
      <c r="C8" s="7">
        <v>89</v>
      </c>
      <c r="D8" s="7">
        <v>77</v>
      </c>
      <c r="E8" s="7">
        <v>51</v>
      </c>
      <c r="F8" s="7">
        <v>36</v>
      </c>
      <c r="G8" s="7">
        <v>2</v>
      </c>
      <c r="H8" s="7"/>
      <c r="I8" s="7"/>
      <c r="J8" s="7">
        <v>1</v>
      </c>
      <c r="K8" s="7">
        <v>22</v>
      </c>
      <c r="L8" s="20">
        <v>48</v>
      </c>
      <c r="M8" s="7">
        <v>74</v>
      </c>
      <c r="N8" s="7">
        <v>436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1170</v>
      </c>
      <c r="C9" s="7">
        <v>1229</v>
      </c>
      <c r="D9" s="7">
        <v>1613</v>
      </c>
      <c r="E9" s="7">
        <v>936</v>
      </c>
      <c r="F9" s="7">
        <v>1164</v>
      </c>
      <c r="G9" s="7">
        <v>1032</v>
      </c>
      <c r="H9" s="7">
        <v>1043</v>
      </c>
      <c r="I9" s="7">
        <v>534</v>
      </c>
      <c r="J9" s="7">
        <v>1021</v>
      </c>
      <c r="K9" s="7">
        <v>1192</v>
      </c>
      <c r="L9" s="20">
        <v>1208</v>
      </c>
      <c r="M9" s="7">
        <v>827</v>
      </c>
      <c r="N9" s="7">
        <v>12969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572</v>
      </c>
      <c r="C10" s="7">
        <v>750</v>
      </c>
      <c r="D10" s="7">
        <v>863</v>
      </c>
      <c r="E10" s="7">
        <v>742</v>
      </c>
      <c r="F10" s="7">
        <v>621</v>
      </c>
      <c r="G10" s="7">
        <v>488</v>
      </c>
      <c r="H10" s="7">
        <v>674</v>
      </c>
      <c r="I10" s="7">
        <v>93</v>
      </c>
      <c r="J10" s="7">
        <v>638</v>
      </c>
      <c r="K10" s="7">
        <v>588</v>
      </c>
      <c r="L10" s="20">
        <v>702</v>
      </c>
      <c r="M10" s="7">
        <v>447</v>
      </c>
      <c r="N10" s="7">
        <v>7178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742</v>
      </c>
      <c r="C11" s="7">
        <v>735</v>
      </c>
      <c r="D11" s="7">
        <v>757</v>
      </c>
      <c r="E11" s="7">
        <v>767</v>
      </c>
      <c r="F11" s="7">
        <v>633</v>
      </c>
      <c r="G11" s="7">
        <v>635</v>
      </c>
      <c r="H11" s="7">
        <v>681</v>
      </c>
      <c r="I11" s="7">
        <v>354</v>
      </c>
      <c r="J11" s="7">
        <v>689</v>
      </c>
      <c r="K11" s="7">
        <v>796</v>
      </c>
      <c r="L11" s="20">
        <v>775</v>
      </c>
      <c r="M11" s="7">
        <v>650</v>
      </c>
      <c r="N11" s="7">
        <v>8214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5799</v>
      </c>
      <c r="C12" s="7">
        <v>5852</v>
      </c>
      <c r="D12" s="7">
        <v>6455</v>
      </c>
      <c r="E12" s="7">
        <v>5218</v>
      </c>
      <c r="F12" s="7">
        <v>5381</v>
      </c>
      <c r="G12" s="7">
        <v>6028</v>
      </c>
      <c r="H12" s="7">
        <v>5875</v>
      </c>
      <c r="I12" s="7">
        <v>4792</v>
      </c>
      <c r="J12" s="7">
        <v>5914</v>
      </c>
      <c r="K12" s="7">
        <v>5714</v>
      </c>
      <c r="L12" s="20">
        <v>5530</v>
      </c>
      <c r="M12" s="7">
        <v>4551</v>
      </c>
      <c r="N12" s="7">
        <v>67109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>
        <v>29</v>
      </c>
      <c r="D13" s="7">
        <v>16</v>
      </c>
      <c r="E13" s="7"/>
      <c r="F13" s="7">
        <v>14</v>
      </c>
      <c r="G13" s="7"/>
      <c r="H13" s="7">
        <v>1</v>
      </c>
      <c r="I13" s="7"/>
      <c r="J13" s="7"/>
      <c r="K13" s="7"/>
      <c r="L13" s="20"/>
      <c r="M13" s="7"/>
      <c r="N13" s="7">
        <v>60</v>
      </c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1242</v>
      </c>
      <c r="C14" s="7">
        <v>1222</v>
      </c>
      <c r="D14" s="7">
        <v>1356</v>
      </c>
      <c r="E14" s="7">
        <v>1062</v>
      </c>
      <c r="F14" s="7">
        <v>1206</v>
      </c>
      <c r="G14" s="7">
        <v>1155</v>
      </c>
      <c r="H14" s="7">
        <v>1548</v>
      </c>
      <c r="I14" s="7">
        <v>304</v>
      </c>
      <c r="J14" s="7">
        <v>1347</v>
      </c>
      <c r="K14" s="7">
        <v>1343</v>
      </c>
      <c r="L14" s="20">
        <v>1246</v>
      </c>
      <c r="M14" s="7">
        <v>993</v>
      </c>
      <c r="N14" s="7">
        <v>14024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93</v>
      </c>
      <c r="C15" s="7">
        <v>90</v>
      </c>
      <c r="D15" s="7">
        <v>89</v>
      </c>
      <c r="E15" s="7">
        <v>45</v>
      </c>
      <c r="F15" s="7">
        <v>69</v>
      </c>
      <c r="G15" s="7">
        <v>34</v>
      </c>
      <c r="H15" s="7"/>
      <c r="I15" s="7"/>
      <c r="J15" s="7">
        <v>1</v>
      </c>
      <c r="K15" s="7">
        <v>34</v>
      </c>
      <c r="L15" s="20">
        <v>32</v>
      </c>
      <c r="M15" s="7">
        <v>21</v>
      </c>
      <c r="N15" s="7">
        <v>508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53</v>
      </c>
      <c r="C16" s="7">
        <v>192</v>
      </c>
      <c r="D16" s="7">
        <v>132</v>
      </c>
      <c r="E16" s="7">
        <v>93</v>
      </c>
      <c r="F16" s="7">
        <v>60</v>
      </c>
      <c r="G16" s="7"/>
      <c r="H16" s="7"/>
      <c r="I16" s="7"/>
      <c r="J16" s="7"/>
      <c r="K16" s="7"/>
      <c r="L16" s="20">
        <v>41</v>
      </c>
      <c r="M16" s="7">
        <v>95</v>
      </c>
      <c r="N16" s="7">
        <v>666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32</v>
      </c>
      <c r="C17" s="7">
        <v>94</v>
      </c>
      <c r="D17" s="7">
        <v>15</v>
      </c>
      <c r="E17" s="7">
        <v>42</v>
      </c>
      <c r="F17" s="7">
        <v>21</v>
      </c>
      <c r="G17" s="7"/>
      <c r="H17" s="7">
        <v>1</v>
      </c>
      <c r="I17" s="7"/>
      <c r="J17" s="7"/>
      <c r="K17" s="7">
        <v>1</v>
      </c>
      <c r="L17" s="20"/>
      <c r="M17" s="7">
        <v>37</v>
      </c>
      <c r="N17" s="7">
        <v>243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93</v>
      </c>
      <c r="C18" s="7">
        <v>91</v>
      </c>
      <c r="D18" s="7">
        <v>115</v>
      </c>
      <c r="E18" s="7">
        <v>37</v>
      </c>
      <c r="F18" s="7">
        <v>24</v>
      </c>
      <c r="G18" s="7">
        <v>19</v>
      </c>
      <c r="H18" s="7"/>
      <c r="I18" s="7"/>
      <c r="J18" s="7"/>
      <c r="K18" s="7">
        <v>41</v>
      </c>
      <c r="L18" s="20">
        <v>6</v>
      </c>
      <c r="M18" s="7">
        <v>113</v>
      </c>
      <c r="N18" s="7">
        <v>539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3158</v>
      </c>
      <c r="C19" s="7">
        <v>3468</v>
      </c>
      <c r="D19" s="7">
        <v>3889</v>
      </c>
      <c r="E19" s="7">
        <v>3132</v>
      </c>
      <c r="F19" s="7">
        <v>3194</v>
      </c>
      <c r="G19" s="7">
        <v>3065</v>
      </c>
      <c r="H19" s="7">
        <v>3186</v>
      </c>
      <c r="I19" s="7">
        <v>1382</v>
      </c>
      <c r="J19" s="7">
        <v>3099</v>
      </c>
      <c r="K19" s="7">
        <v>2901</v>
      </c>
      <c r="L19" s="20">
        <v>3059</v>
      </c>
      <c r="M19" s="7">
        <v>2730</v>
      </c>
      <c r="N19" s="7">
        <v>36263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2193</v>
      </c>
      <c r="C20" s="7">
        <v>2039</v>
      </c>
      <c r="D20" s="7">
        <v>2602</v>
      </c>
      <c r="E20" s="7">
        <v>2499</v>
      </c>
      <c r="F20" s="7">
        <v>2846</v>
      </c>
      <c r="G20" s="7">
        <v>2336</v>
      </c>
      <c r="H20" s="7">
        <v>2426</v>
      </c>
      <c r="I20" s="7">
        <v>1824</v>
      </c>
      <c r="J20" s="7">
        <v>2052</v>
      </c>
      <c r="K20" s="7">
        <v>2185</v>
      </c>
      <c r="L20" s="20">
        <v>2010</v>
      </c>
      <c r="M20" s="7">
        <v>1567</v>
      </c>
      <c r="N20" s="7">
        <v>26579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1252</v>
      </c>
      <c r="C21" s="7">
        <v>1284</v>
      </c>
      <c r="D21" s="7">
        <v>1557</v>
      </c>
      <c r="E21" s="7">
        <v>1246</v>
      </c>
      <c r="F21" s="7">
        <v>1531</v>
      </c>
      <c r="G21" s="7">
        <v>1423</v>
      </c>
      <c r="H21" s="7">
        <v>1595</v>
      </c>
      <c r="I21" s="7">
        <v>1109</v>
      </c>
      <c r="J21" s="7">
        <v>1439</v>
      </c>
      <c r="K21" s="7">
        <v>1406</v>
      </c>
      <c r="L21" s="20">
        <v>1498</v>
      </c>
      <c r="M21" s="7">
        <v>1254</v>
      </c>
      <c r="N21" s="7">
        <v>16594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872</v>
      </c>
      <c r="C22" s="7">
        <v>964</v>
      </c>
      <c r="D22" s="7">
        <v>1154</v>
      </c>
      <c r="E22" s="7">
        <v>1338</v>
      </c>
      <c r="F22" s="7">
        <v>1272</v>
      </c>
      <c r="G22" s="7">
        <v>1052</v>
      </c>
      <c r="H22" s="7">
        <v>1233</v>
      </c>
      <c r="I22" s="7">
        <v>113</v>
      </c>
      <c r="J22" s="7">
        <v>1194</v>
      </c>
      <c r="K22" s="7">
        <v>1037</v>
      </c>
      <c r="L22" s="20">
        <v>1063</v>
      </c>
      <c r="M22" s="7">
        <v>794</v>
      </c>
      <c r="N22" s="7">
        <v>12086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2137</v>
      </c>
      <c r="C23" s="7">
        <v>2303</v>
      </c>
      <c r="D23" s="7">
        <v>2125</v>
      </c>
      <c r="E23" s="7">
        <v>1878</v>
      </c>
      <c r="F23" s="7">
        <v>1799</v>
      </c>
      <c r="G23" s="7">
        <v>1803</v>
      </c>
      <c r="H23" s="7">
        <v>1780</v>
      </c>
      <c r="I23" s="7">
        <v>1379</v>
      </c>
      <c r="J23" s="7">
        <v>1698</v>
      </c>
      <c r="K23" s="7">
        <v>1727</v>
      </c>
      <c r="L23" s="20">
        <v>1886</v>
      </c>
      <c r="M23" s="7">
        <v>1466</v>
      </c>
      <c r="N23" s="7">
        <v>21981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/>
      <c r="C24" s="7"/>
      <c r="D24" s="7"/>
      <c r="E24" s="7"/>
      <c r="F24" s="7"/>
      <c r="G24" s="7"/>
      <c r="H24" s="7">
        <v>10</v>
      </c>
      <c r="I24" s="7"/>
      <c r="J24" s="7">
        <v>21</v>
      </c>
      <c r="K24" s="7">
        <v>7</v>
      </c>
      <c r="L24" s="20">
        <v>11</v>
      </c>
      <c r="M24" s="7">
        <v>6</v>
      </c>
      <c r="N24" s="7">
        <v>55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18361</v>
      </c>
      <c r="C25" s="7">
        <v>17686</v>
      </c>
      <c r="D25" s="7">
        <v>18449</v>
      </c>
      <c r="E25" s="7">
        <v>15252</v>
      </c>
      <c r="F25" s="7">
        <v>15448</v>
      </c>
      <c r="G25" s="7">
        <v>15619</v>
      </c>
      <c r="H25" s="7">
        <v>16544</v>
      </c>
      <c r="I25" s="7">
        <v>14140</v>
      </c>
      <c r="J25" s="7">
        <v>16275</v>
      </c>
      <c r="K25" s="7">
        <v>15564</v>
      </c>
      <c r="L25" s="20">
        <v>15986</v>
      </c>
      <c r="M25" s="7">
        <v>13656</v>
      </c>
      <c r="N25" s="7">
        <v>192980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6</v>
      </c>
      <c r="C26" s="7">
        <v>6</v>
      </c>
      <c r="D26" s="7">
        <v>13</v>
      </c>
      <c r="E26" s="7">
        <v>3</v>
      </c>
      <c r="F26" s="7">
        <v>8</v>
      </c>
      <c r="G26" s="7">
        <v>5</v>
      </c>
      <c r="H26" s="7">
        <v>5</v>
      </c>
      <c r="I26" s="7"/>
      <c r="J26" s="7">
        <v>4</v>
      </c>
      <c r="K26" s="7">
        <v>1</v>
      </c>
      <c r="L26" s="20">
        <v>1</v>
      </c>
      <c r="M26" s="7">
        <v>9</v>
      </c>
      <c r="N26" s="7">
        <v>61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876</v>
      </c>
      <c r="C28" s="7">
        <v>969</v>
      </c>
      <c r="D28" s="7">
        <v>1001</v>
      </c>
      <c r="E28" s="7">
        <v>825</v>
      </c>
      <c r="F28" s="7">
        <v>1772</v>
      </c>
      <c r="G28" s="7">
        <v>1105</v>
      </c>
      <c r="H28" s="7">
        <v>661</v>
      </c>
      <c r="I28" s="7">
        <v>283</v>
      </c>
      <c r="J28" s="7">
        <v>907</v>
      </c>
      <c r="K28" s="7">
        <v>886</v>
      </c>
      <c r="L28" s="20">
        <v>1067</v>
      </c>
      <c r="M28" s="7">
        <v>696</v>
      </c>
      <c r="N28" s="7">
        <v>11048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2515</v>
      </c>
      <c r="C29" s="7">
        <v>2304</v>
      </c>
      <c r="D29" s="7">
        <v>2574</v>
      </c>
      <c r="E29" s="7">
        <v>2088</v>
      </c>
      <c r="F29" s="7">
        <v>2411</v>
      </c>
      <c r="G29" s="7">
        <v>2430</v>
      </c>
      <c r="H29" s="7">
        <v>2174</v>
      </c>
      <c r="I29" s="7">
        <v>1597</v>
      </c>
      <c r="J29" s="7">
        <v>2154</v>
      </c>
      <c r="K29" s="7">
        <v>2112</v>
      </c>
      <c r="L29" s="20">
        <v>2210</v>
      </c>
      <c r="M29" s="7">
        <v>2058</v>
      </c>
      <c r="N29" s="7">
        <v>26627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59</v>
      </c>
      <c r="C30" s="7">
        <v>73</v>
      </c>
      <c r="D30" s="7">
        <v>42</v>
      </c>
      <c r="E30" s="7">
        <v>26</v>
      </c>
      <c r="F30" s="7">
        <v>41</v>
      </c>
      <c r="G30" s="7">
        <v>6</v>
      </c>
      <c r="H30" s="7"/>
      <c r="I30" s="7"/>
      <c r="J30" s="7"/>
      <c r="K30" s="7">
        <v>32</v>
      </c>
      <c r="L30" s="20">
        <v>53</v>
      </c>
      <c r="M30" s="7">
        <v>35</v>
      </c>
      <c r="N30" s="7">
        <v>367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1795</v>
      </c>
      <c r="C31" s="7">
        <v>1842</v>
      </c>
      <c r="D31" s="7">
        <v>2059</v>
      </c>
      <c r="E31" s="7">
        <v>1737</v>
      </c>
      <c r="F31" s="7">
        <v>1689</v>
      </c>
      <c r="G31" s="7">
        <v>1726</v>
      </c>
      <c r="H31" s="7">
        <v>1977</v>
      </c>
      <c r="I31" s="7">
        <v>1025</v>
      </c>
      <c r="J31" s="7">
        <v>1697</v>
      </c>
      <c r="K31" s="7">
        <v>1678</v>
      </c>
      <c r="L31" s="20">
        <v>1854</v>
      </c>
      <c r="M31" s="7">
        <v>1447</v>
      </c>
      <c r="N31" s="7">
        <v>20526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27</v>
      </c>
      <c r="C32" s="7">
        <v>28</v>
      </c>
      <c r="D32" s="7">
        <v>31</v>
      </c>
      <c r="E32" s="7">
        <v>29</v>
      </c>
      <c r="F32" s="7">
        <v>22</v>
      </c>
      <c r="G32" s="7">
        <v>23</v>
      </c>
      <c r="H32" s="7">
        <v>39</v>
      </c>
      <c r="I32" s="7">
        <v>30</v>
      </c>
      <c r="J32" s="7">
        <v>32</v>
      </c>
      <c r="K32" s="7">
        <v>29</v>
      </c>
      <c r="L32" s="20">
        <v>15</v>
      </c>
      <c r="M32" s="7">
        <v>20</v>
      </c>
      <c r="N32" s="7">
        <v>325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>
        <v>3</v>
      </c>
      <c r="C33" s="7"/>
      <c r="D33" s="7"/>
      <c r="E33" s="7"/>
      <c r="F33" s="7"/>
      <c r="G33" s="7">
        <v>9</v>
      </c>
      <c r="H33" s="7"/>
      <c r="I33" s="7"/>
      <c r="J33" s="7"/>
      <c r="K33" s="7"/>
      <c r="L33" s="20"/>
      <c r="M33" s="7"/>
      <c r="N33" s="7">
        <v>12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>
        <v>1</v>
      </c>
      <c r="C34" s="7"/>
      <c r="D34" s="7"/>
      <c r="E34" s="7"/>
      <c r="F34" s="7"/>
      <c r="G34" s="7"/>
      <c r="H34" s="7"/>
      <c r="I34" s="7"/>
      <c r="J34" s="7"/>
      <c r="K34" s="7"/>
      <c r="L34" s="20"/>
      <c r="M34" s="7"/>
      <c r="N34" s="7">
        <v>1</v>
      </c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>
        <v>2</v>
      </c>
      <c r="F35" s="7"/>
      <c r="G35" s="7"/>
      <c r="H35" s="7">
        <v>1</v>
      </c>
      <c r="I35" s="7">
        <v>1</v>
      </c>
      <c r="J35" s="7"/>
      <c r="K35" s="7"/>
      <c r="L35" s="20"/>
      <c r="M35" s="7"/>
      <c r="N35" s="7">
        <v>4</v>
      </c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3230</v>
      </c>
      <c r="C36" s="7">
        <v>3555</v>
      </c>
      <c r="D36" s="7">
        <v>3853</v>
      </c>
      <c r="E36" s="7">
        <v>3205</v>
      </c>
      <c r="F36" s="7">
        <v>3396</v>
      </c>
      <c r="G36" s="7">
        <v>3531</v>
      </c>
      <c r="H36" s="7">
        <v>3527</v>
      </c>
      <c r="I36" s="7">
        <v>2447</v>
      </c>
      <c r="J36" s="7">
        <v>3398</v>
      </c>
      <c r="K36" s="7">
        <v>3185</v>
      </c>
      <c r="L36" s="20">
        <v>3414</v>
      </c>
      <c r="M36" s="7">
        <v>3002</v>
      </c>
      <c r="N36" s="7">
        <v>39743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599</v>
      </c>
      <c r="C38" s="7">
        <v>504</v>
      </c>
      <c r="D38" s="7">
        <v>617</v>
      </c>
      <c r="E38" s="7">
        <v>452</v>
      </c>
      <c r="F38" s="7">
        <v>577</v>
      </c>
      <c r="G38" s="7">
        <v>616</v>
      </c>
      <c r="H38" s="7">
        <v>601</v>
      </c>
      <c r="I38" s="7">
        <v>351</v>
      </c>
      <c r="J38" s="7">
        <v>600</v>
      </c>
      <c r="K38" s="7">
        <v>470</v>
      </c>
      <c r="L38" s="20">
        <v>139</v>
      </c>
      <c r="M38" s="7">
        <v>286</v>
      </c>
      <c r="N38" s="7">
        <v>5812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4107</v>
      </c>
      <c r="C39" s="7">
        <v>3876</v>
      </c>
      <c r="D39" s="7">
        <v>4255</v>
      </c>
      <c r="E39" s="7">
        <v>3983</v>
      </c>
      <c r="F39" s="7">
        <v>3839</v>
      </c>
      <c r="G39" s="7">
        <v>3786</v>
      </c>
      <c r="H39" s="7">
        <v>4285</v>
      </c>
      <c r="I39" s="7">
        <v>3104</v>
      </c>
      <c r="J39" s="7">
        <v>3940</v>
      </c>
      <c r="K39" s="7">
        <v>3854</v>
      </c>
      <c r="L39" s="20">
        <v>4183</v>
      </c>
      <c r="M39" s="7">
        <v>3659</v>
      </c>
      <c r="N39" s="7">
        <v>46871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23</v>
      </c>
      <c r="C40" s="7">
        <v>26</v>
      </c>
      <c r="D40" s="7">
        <v>17</v>
      </c>
      <c r="E40" s="7">
        <v>11</v>
      </c>
      <c r="F40" s="7">
        <v>5</v>
      </c>
      <c r="G40" s="7">
        <v>19</v>
      </c>
      <c r="H40" s="7">
        <v>3</v>
      </c>
      <c r="I40" s="7"/>
      <c r="J40" s="7">
        <v>1</v>
      </c>
      <c r="K40" s="7">
        <v>3</v>
      </c>
      <c r="L40" s="20"/>
      <c r="M40" s="7">
        <v>1</v>
      </c>
      <c r="N40" s="7">
        <v>109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/>
      <c r="C41" s="7"/>
      <c r="D41" s="7"/>
      <c r="E41" s="7"/>
      <c r="F41" s="7"/>
      <c r="G41" s="7">
        <v>10</v>
      </c>
      <c r="H41" s="7">
        <v>32</v>
      </c>
      <c r="I41" s="7">
        <v>11</v>
      </c>
      <c r="J41" s="7">
        <v>24</v>
      </c>
      <c r="K41" s="7">
        <v>19</v>
      </c>
      <c r="L41" s="20">
        <v>12</v>
      </c>
      <c r="M41" s="7">
        <v>34</v>
      </c>
      <c r="N41" s="7">
        <v>142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4953</v>
      </c>
      <c r="C42" s="7">
        <v>5219</v>
      </c>
      <c r="D42" s="7">
        <v>5158</v>
      </c>
      <c r="E42" s="7">
        <v>4205</v>
      </c>
      <c r="F42" s="7">
        <v>4588</v>
      </c>
      <c r="G42" s="7">
        <v>4595</v>
      </c>
      <c r="H42" s="7">
        <v>4995</v>
      </c>
      <c r="I42" s="7">
        <v>3481</v>
      </c>
      <c r="J42" s="7">
        <v>4618</v>
      </c>
      <c r="K42" s="7">
        <v>4566</v>
      </c>
      <c r="L42" s="20">
        <v>4809</v>
      </c>
      <c r="M42" s="7">
        <v>3718</v>
      </c>
      <c r="N42" s="7">
        <v>54905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5648</v>
      </c>
      <c r="C43" s="7">
        <v>6170</v>
      </c>
      <c r="D43" s="7">
        <v>6689</v>
      </c>
      <c r="E43" s="7">
        <v>5766</v>
      </c>
      <c r="F43" s="7">
        <v>6046</v>
      </c>
      <c r="G43" s="7">
        <v>6206</v>
      </c>
      <c r="H43" s="7">
        <v>6425</v>
      </c>
      <c r="I43" s="7">
        <v>4643</v>
      </c>
      <c r="J43" s="7">
        <v>6081</v>
      </c>
      <c r="K43" s="7">
        <v>5656</v>
      </c>
      <c r="L43" s="20">
        <v>5834</v>
      </c>
      <c r="M43" s="7">
        <v>4556</v>
      </c>
      <c r="N43" s="7">
        <v>69720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3373</v>
      </c>
      <c r="C44" s="7">
        <v>3954</v>
      </c>
      <c r="D44" s="7">
        <v>4571</v>
      </c>
      <c r="E44" s="7">
        <v>3928</v>
      </c>
      <c r="F44" s="7">
        <v>3978</v>
      </c>
      <c r="G44" s="7">
        <v>2901</v>
      </c>
      <c r="H44" s="7">
        <v>3419</v>
      </c>
      <c r="I44" s="7">
        <v>2879</v>
      </c>
      <c r="J44" s="7">
        <v>2963</v>
      </c>
      <c r="K44" s="7">
        <v>3215</v>
      </c>
      <c r="L44" s="20">
        <v>2972</v>
      </c>
      <c r="M44" s="7">
        <v>2572</v>
      </c>
      <c r="N44" s="7">
        <v>40725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5648</v>
      </c>
      <c r="C45" s="7">
        <v>6047</v>
      </c>
      <c r="D45" s="7">
        <v>6000</v>
      </c>
      <c r="E45" s="7">
        <v>5033</v>
      </c>
      <c r="F45" s="7">
        <v>4308</v>
      </c>
      <c r="G45" s="7">
        <v>4187</v>
      </c>
      <c r="H45" s="7">
        <v>5156</v>
      </c>
      <c r="I45" s="7">
        <v>3029</v>
      </c>
      <c r="J45" s="7">
        <v>4668</v>
      </c>
      <c r="K45" s="7">
        <v>4409</v>
      </c>
      <c r="L45" s="20">
        <v>4665</v>
      </c>
      <c r="M45" s="7">
        <v>3781</v>
      </c>
      <c r="N45" s="7">
        <v>56931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21</v>
      </c>
      <c r="C46" s="7">
        <v>17</v>
      </c>
      <c r="D46" s="7">
        <v>14</v>
      </c>
      <c r="E46" s="7">
        <v>19</v>
      </c>
      <c r="F46" s="7">
        <v>14</v>
      </c>
      <c r="G46" s="7">
        <v>1</v>
      </c>
      <c r="H46" s="7">
        <v>2</v>
      </c>
      <c r="I46" s="7"/>
      <c r="J46" s="7">
        <v>7</v>
      </c>
      <c r="K46" s="7">
        <v>43</v>
      </c>
      <c r="L46" s="20">
        <v>47</v>
      </c>
      <c r="M46" s="7">
        <v>10</v>
      </c>
      <c r="N46" s="7">
        <v>195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7328</v>
      </c>
      <c r="C47" s="7">
        <v>7171</v>
      </c>
      <c r="D47" s="7">
        <v>7693</v>
      </c>
      <c r="E47" s="7">
        <v>6804</v>
      </c>
      <c r="F47" s="7">
        <v>6686</v>
      </c>
      <c r="G47" s="7">
        <v>6708</v>
      </c>
      <c r="H47" s="7">
        <v>7549</v>
      </c>
      <c r="I47" s="7">
        <v>6063</v>
      </c>
      <c r="J47" s="7">
        <v>7506</v>
      </c>
      <c r="K47" s="7">
        <v>7018</v>
      </c>
      <c r="L47" s="20">
        <v>7580</v>
      </c>
      <c r="M47" s="7">
        <v>5522</v>
      </c>
      <c r="N47" s="7">
        <v>83628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3212</v>
      </c>
      <c r="C48" s="7">
        <v>3405</v>
      </c>
      <c r="D48" s="7">
        <v>3408</v>
      </c>
      <c r="E48" s="7">
        <v>2870</v>
      </c>
      <c r="F48" s="7">
        <v>2705</v>
      </c>
      <c r="G48" s="7">
        <v>2924</v>
      </c>
      <c r="H48" s="7">
        <v>2874</v>
      </c>
      <c r="I48" s="7">
        <v>2004</v>
      </c>
      <c r="J48" s="7">
        <v>2418</v>
      </c>
      <c r="K48" s="7">
        <v>2755</v>
      </c>
      <c r="L48" s="20">
        <v>2915</v>
      </c>
      <c r="M48" s="7">
        <v>2369</v>
      </c>
      <c r="N48" s="7">
        <v>33859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1289</v>
      </c>
      <c r="C50" s="7">
        <v>1427</v>
      </c>
      <c r="D50" s="7">
        <v>1568</v>
      </c>
      <c r="E50" s="7">
        <v>1224</v>
      </c>
      <c r="F50" s="7">
        <v>1219</v>
      </c>
      <c r="G50" s="7">
        <v>1157</v>
      </c>
      <c r="H50" s="7">
        <v>1225</v>
      </c>
      <c r="I50" s="7">
        <v>758</v>
      </c>
      <c r="J50" s="7">
        <v>1207</v>
      </c>
      <c r="K50" s="7">
        <v>1338</v>
      </c>
      <c r="L50" s="20">
        <v>1189</v>
      </c>
      <c r="M50" s="7">
        <v>1152</v>
      </c>
      <c r="N50" s="7">
        <v>14753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648</v>
      </c>
      <c r="C51" s="7">
        <v>843</v>
      </c>
      <c r="D51" s="7">
        <v>1003</v>
      </c>
      <c r="E51" s="7">
        <v>838</v>
      </c>
      <c r="F51" s="7">
        <v>771</v>
      </c>
      <c r="G51" s="7">
        <v>538</v>
      </c>
      <c r="H51" s="7">
        <v>546</v>
      </c>
      <c r="I51" s="7">
        <v>477</v>
      </c>
      <c r="J51" s="7">
        <v>573</v>
      </c>
      <c r="K51" s="7">
        <v>764</v>
      </c>
      <c r="L51" s="20">
        <v>807</v>
      </c>
      <c r="M51" s="7">
        <v>466</v>
      </c>
      <c r="N51" s="7">
        <v>8274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224</v>
      </c>
      <c r="C52" s="7">
        <v>235</v>
      </c>
      <c r="D52" s="7">
        <v>279</v>
      </c>
      <c r="E52" s="7">
        <v>184</v>
      </c>
      <c r="F52" s="7">
        <v>261</v>
      </c>
      <c r="G52" s="7">
        <v>313</v>
      </c>
      <c r="H52" s="7">
        <v>213</v>
      </c>
      <c r="I52" s="7">
        <v>19</v>
      </c>
      <c r="J52" s="7">
        <v>257</v>
      </c>
      <c r="K52" s="7">
        <v>239</v>
      </c>
      <c r="L52" s="20">
        <v>306</v>
      </c>
      <c r="M52" s="7">
        <v>227</v>
      </c>
      <c r="N52" s="7">
        <v>2757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667</v>
      </c>
      <c r="C53" s="7">
        <v>883</v>
      </c>
      <c r="D53" s="7">
        <v>897</v>
      </c>
      <c r="E53" s="7">
        <v>580</v>
      </c>
      <c r="F53" s="7">
        <v>604</v>
      </c>
      <c r="G53" s="7">
        <v>633</v>
      </c>
      <c r="H53" s="7">
        <v>556</v>
      </c>
      <c r="I53" s="7">
        <v>570</v>
      </c>
      <c r="J53" s="7">
        <v>727</v>
      </c>
      <c r="K53" s="7">
        <v>735</v>
      </c>
      <c r="L53" s="20">
        <v>663</v>
      </c>
      <c r="M53" s="7">
        <v>581</v>
      </c>
      <c r="N53" s="7">
        <v>8096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2746</v>
      </c>
      <c r="C54" s="7">
        <v>2945</v>
      </c>
      <c r="D54" s="7">
        <v>2920</v>
      </c>
      <c r="E54" s="7">
        <v>2311</v>
      </c>
      <c r="F54" s="7">
        <v>2119</v>
      </c>
      <c r="G54" s="7">
        <v>2116</v>
      </c>
      <c r="H54" s="7">
        <v>1866</v>
      </c>
      <c r="I54" s="7">
        <v>1982</v>
      </c>
      <c r="J54" s="7">
        <v>2347</v>
      </c>
      <c r="K54" s="7">
        <v>2361</v>
      </c>
      <c r="L54" s="20">
        <v>2369</v>
      </c>
      <c r="M54" s="7">
        <v>1741</v>
      </c>
      <c r="N54" s="7">
        <v>27823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8</v>
      </c>
      <c r="C55" s="7">
        <v>2</v>
      </c>
      <c r="D55" s="7">
        <v>9</v>
      </c>
      <c r="E55" s="7"/>
      <c r="F55" s="7">
        <v>5</v>
      </c>
      <c r="G55" s="7"/>
      <c r="H55" s="7"/>
      <c r="I55" s="7"/>
      <c r="J55" s="7"/>
      <c r="K55" s="7"/>
      <c r="L55" s="20"/>
      <c r="M55" s="7">
        <v>3</v>
      </c>
      <c r="N55" s="7">
        <v>27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602</v>
      </c>
      <c r="C56" s="7">
        <v>605</v>
      </c>
      <c r="D56" s="7">
        <v>673</v>
      </c>
      <c r="E56" s="7">
        <v>442</v>
      </c>
      <c r="F56" s="7">
        <v>501</v>
      </c>
      <c r="G56" s="7">
        <v>412</v>
      </c>
      <c r="H56" s="7">
        <v>454</v>
      </c>
      <c r="I56" s="7">
        <v>378</v>
      </c>
      <c r="J56" s="7">
        <v>488</v>
      </c>
      <c r="K56" s="7">
        <v>488</v>
      </c>
      <c r="L56" s="20">
        <v>484</v>
      </c>
      <c r="M56" s="7">
        <v>558</v>
      </c>
      <c r="N56" s="7">
        <v>6085</v>
      </c>
      <c r="Q56" s="21" t="s">
        <v>29</v>
      </c>
      <c r="R56" s="11" t="str">
        <f t="shared" si="0"/>
        <v>si</v>
      </c>
    </row>
    <row r="57" spans="1:20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15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60</v>
      </c>
      <c r="C59" s="7">
        <v>135</v>
      </c>
      <c r="D59" s="7">
        <v>203</v>
      </c>
      <c r="E59" s="7">
        <v>191</v>
      </c>
      <c r="F59" s="7">
        <v>215</v>
      </c>
      <c r="G59" s="7">
        <v>166</v>
      </c>
      <c r="H59" s="7">
        <v>140</v>
      </c>
      <c r="I59" s="7">
        <v>123</v>
      </c>
      <c r="J59" s="7">
        <v>121</v>
      </c>
      <c r="K59" s="7">
        <v>206</v>
      </c>
      <c r="L59" s="20">
        <v>252</v>
      </c>
      <c r="M59" s="7">
        <v>144</v>
      </c>
      <c r="N59" s="7">
        <v>1956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610</v>
      </c>
      <c r="C60" s="7">
        <v>17</v>
      </c>
      <c r="D60" s="7">
        <v>4</v>
      </c>
      <c r="E60" s="7">
        <v>3</v>
      </c>
      <c r="F60" s="7">
        <v>15</v>
      </c>
      <c r="G60" s="7">
        <v>15</v>
      </c>
      <c r="H60" s="7"/>
      <c r="I60" s="7"/>
      <c r="J60" s="7"/>
      <c r="K60" s="7">
        <v>5</v>
      </c>
      <c r="L60" s="20">
        <v>1</v>
      </c>
      <c r="M60" s="7">
        <v>1</v>
      </c>
      <c r="N60" s="7">
        <v>671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1135</v>
      </c>
      <c r="C61" s="7">
        <v>1242</v>
      </c>
      <c r="D61" s="7">
        <v>1314</v>
      </c>
      <c r="E61" s="7">
        <v>948</v>
      </c>
      <c r="F61" s="7">
        <v>1202</v>
      </c>
      <c r="G61" s="7">
        <v>1448</v>
      </c>
      <c r="H61" s="7">
        <v>1070</v>
      </c>
      <c r="I61" s="7">
        <v>346</v>
      </c>
      <c r="J61" s="7">
        <v>1036</v>
      </c>
      <c r="K61" s="7">
        <v>1136</v>
      </c>
      <c r="L61" s="20">
        <v>1077</v>
      </c>
      <c r="M61" s="7">
        <v>751</v>
      </c>
      <c r="N61" s="7">
        <v>12705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5052</v>
      </c>
      <c r="C62" s="7">
        <v>5379</v>
      </c>
      <c r="D62" s="7">
        <v>5301</v>
      </c>
      <c r="E62" s="7">
        <v>4929</v>
      </c>
      <c r="F62" s="7">
        <v>4658</v>
      </c>
      <c r="G62" s="7">
        <v>4204</v>
      </c>
      <c r="H62" s="7">
        <v>4466</v>
      </c>
      <c r="I62" s="7">
        <v>3512</v>
      </c>
      <c r="J62" s="7">
        <v>4556</v>
      </c>
      <c r="K62" s="7">
        <v>4264</v>
      </c>
      <c r="L62" s="20">
        <v>4083</v>
      </c>
      <c r="M62" s="7">
        <v>3403</v>
      </c>
      <c r="N62" s="7">
        <v>53807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0"/>
      <c r="M63" s="7"/>
      <c r="N63" s="7"/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1104</v>
      </c>
      <c r="C64" s="7">
        <v>1348</v>
      </c>
      <c r="D64" s="7">
        <v>1287</v>
      </c>
      <c r="E64" s="7">
        <v>1049</v>
      </c>
      <c r="F64" s="7">
        <v>1076</v>
      </c>
      <c r="G64" s="7">
        <v>805</v>
      </c>
      <c r="H64" s="7">
        <v>1203</v>
      </c>
      <c r="I64" s="7">
        <v>848</v>
      </c>
      <c r="J64" s="7">
        <v>1178</v>
      </c>
      <c r="K64" s="7">
        <v>1068</v>
      </c>
      <c r="L64" s="20">
        <v>992</v>
      </c>
      <c r="M64" s="7">
        <v>932</v>
      </c>
      <c r="N64" s="7">
        <v>12890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1005</v>
      </c>
      <c r="C65" s="7">
        <v>1153</v>
      </c>
      <c r="D65" s="7">
        <v>1321</v>
      </c>
      <c r="E65" s="7">
        <v>1054</v>
      </c>
      <c r="F65" s="7">
        <v>1164</v>
      </c>
      <c r="G65" s="7">
        <v>1122</v>
      </c>
      <c r="H65" s="7">
        <v>1306</v>
      </c>
      <c r="I65" s="7">
        <v>428</v>
      </c>
      <c r="J65" s="7">
        <v>1180</v>
      </c>
      <c r="K65" s="7">
        <v>1121</v>
      </c>
      <c r="L65" s="20">
        <v>1055</v>
      </c>
      <c r="M65" s="7">
        <v>851</v>
      </c>
      <c r="N65" s="7">
        <v>12760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3609</v>
      </c>
      <c r="C66" s="7">
        <v>3817</v>
      </c>
      <c r="D66" s="7">
        <v>3899</v>
      </c>
      <c r="E66" s="7">
        <v>3076</v>
      </c>
      <c r="F66" s="7">
        <v>2815</v>
      </c>
      <c r="G66" s="7">
        <v>2643</v>
      </c>
      <c r="H66" s="7">
        <v>3058</v>
      </c>
      <c r="I66" s="7">
        <v>1723</v>
      </c>
      <c r="J66" s="7">
        <v>2832</v>
      </c>
      <c r="K66" s="7">
        <v>2923</v>
      </c>
      <c r="L66" s="20">
        <v>2915</v>
      </c>
      <c r="M66" s="7">
        <v>2369</v>
      </c>
      <c r="N66" s="7">
        <v>35679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4061</v>
      </c>
      <c r="C67" s="7">
        <v>3469</v>
      </c>
      <c r="D67" s="7">
        <v>5446</v>
      </c>
      <c r="E67" s="7">
        <v>4058</v>
      </c>
      <c r="F67" s="7">
        <v>3741</v>
      </c>
      <c r="G67" s="7">
        <v>4075</v>
      </c>
      <c r="H67" s="7">
        <v>3999</v>
      </c>
      <c r="I67" s="7">
        <v>1775</v>
      </c>
      <c r="J67" s="7">
        <v>3389</v>
      </c>
      <c r="K67" s="7">
        <v>3849</v>
      </c>
      <c r="L67" s="20">
        <v>4167</v>
      </c>
      <c r="M67" s="7">
        <v>3201</v>
      </c>
      <c r="N67" s="7">
        <v>45230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6638</v>
      </c>
      <c r="C68" s="7">
        <v>6419</v>
      </c>
      <c r="D68" s="7">
        <v>7326</v>
      </c>
      <c r="E68" s="7">
        <v>6057</v>
      </c>
      <c r="F68" s="7">
        <v>6417</v>
      </c>
      <c r="G68" s="7">
        <v>6482</v>
      </c>
      <c r="H68" s="7">
        <v>6494</v>
      </c>
      <c r="I68" s="7">
        <v>5270</v>
      </c>
      <c r="J68" s="7">
        <v>6646</v>
      </c>
      <c r="K68" s="7">
        <v>6700</v>
      </c>
      <c r="L68" s="20">
        <v>6485</v>
      </c>
      <c r="M68" s="7">
        <v>6022</v>
      </c>
      <c r="N68" s="7">
        <v>76956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1409</v>
      </c>
      <c r="C69" s="7">
        <v>1402</v>
      </c>
      <c r="D69" s="7">
        <v>1999</v>
      </c>
      <c r="E69" s="7">
        <v>1338</v>
      </c>
      <c r="F69" s="7">
        <v>1701</v>
      </c>
      <c r="G69" s="7">
        <v>1515</v>
      </c>
      <c r="H69" s="7">
        <v>1338</v>
      </c>
      <c r="I69" s="7">
        <v>562</v>
      </c>
      <c r="J69" s="7">
        <v>1262</v>
      </c>
      <c r="K69" s="7">
        <v>1350</v>
      </c>
      <c r="L69" s="20">
        <v>1782</v>
      </c>
      <c r="M69" s="7">
        <v>1320</v>
      </c>
      <c r="N69" s="7">
        <v>16978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3088</v>
      </c>
      <c r="C70" s="7">
        <v>3205</v>
      </c>
      <c r="D70" s="7">
        <v>3194</v>
      </c>
      <c r="E70" s="7">
        <v>2309</v>
      </c>
      <c r="F70" s="7">
        <v>2635</v>
      </c>
      <c r="G70" s="7">
        <v>2789</v>
      </c>
      <c r="H70" s="7">
        <v>2753</v>
      </c>
      <c r="I70" s="7">
        <v>1815</v>
      </c>
      <c r="J70" s="7">
        <v>2571</v>
      </c>
      <c r="K70" s="7">
        <v>2897</v>
      </c>
      <c r="L70" s="20">
        <v>3000</v>
      </c>
      <c r="M70" s="7">
        <v>2350</v>
      </c>
      <c r="N70" s="7">
        <v>32606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1371</v>
      </c>
      <c r="C71" s="7">
        <v>1319</v>
      </c>
      <c r="D71" s="7">
        <v>1385</v>
      </c>
      <c r="E71" s="7">
        <v>1155</v>
      </c>
      <c r="F71" s="7">
        <v>1336</v>
      </c>
      <c r="G71" s="7">
        <v>1435</v>
      </c>
      <c r="H71" s="7">
        <v>1529</v>
      </c>
      <c r="I71" s="7">
        <v>1056</v>
      </c>
      <c r="J71" s="7">
        <v>1269</v>
      </c>
      <c r="K71" s="7">
        <v>1343</v>
      </c>
      <c r="L71" s="20">
        <v>1320</v>
      </c>
      <c r="M71" s="7">
        <v>951</v>
      </c>
      <c r="N71" s="7">
        <v>15469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1559</v>
      </c>
      <c r="C72" s="7">
        <v>1639</v>
      </c>
      <c r="D72" s="7">
        <v>1665</v>
      </c>
      <c r="E72" s="7">
        <v>1462</v>
      </c>
      <c r="F72" s="7">
        <v>1643</v>
      </c>
      <c r="G72" s="7">
        <v>1397</v>
      </c>
      <c r="H72" s="7">
        <v>1595</v>
      </c>
      <c r="I72" s="7">
        <v>1129</v>
      </c>
      <c r="J72" s="7">
        <v>1471</v>
      </c>
      <c r="K72" s="7">
        <v>1418</v>
      </c>
      <c r="L72" s="7">
        <v>1355</v>
      </c>
      <c r="M72" s="7">
        <v>1248</v>
      </c>
      <c r="N72" s="7">
        <v>17581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1016</v>
      </c>
      <c r="C73" s="7">
        <v>1133</v>
      </c>
      <c r="D73" s="7">
        <v>1539</v>
      </c>
      <c r="E73" s="7">
        <v>1578</v>
      </c>
      <c r="F73" s="7">
        <v>1353</v>
      </c>
      <c r="G73" s="7">
        <v>1297</v>
      </c>
      <c r="H73" s="7">
        <v>979</v>
      </c>
      <c r="I73" s="7">
        <v>924</v>
      </c>
      <c r="J73" s="7">
        <v>1131</v>
      </c>
      <c r="K73" s="7">
        <v>998</v>
      </c>
      <c r="L73" s="7">
        <v>1137</v>
      </c>
      <c r="M73" s="7">
        <v>1000</v>
      </c>
      <c r="N73" s="7">
        <v>14085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125340</v>
      </c>
      <c r="C74" s="7">
        <v>127900</v>
      </c>
      <c r="D74" s="7">
        <v>138530</v>
      </c>
      <c r="E74" s="7">
        <v>115733</v>
      </c>
      <c r="F74" s="7">
        <v>118450</v>
      </c>
      <c r="G74" s="7">
        <v>115436</v>
      </c>
      <c r="H74" s="7">
        <v>120803</v>
      </c>
      <c r="I74" s="7">
        <v>85544</v>
      </c>
      <c r="J74" s="7">
        <v>116177</v>
      </c>
      <c r="K74" s="7">
        <v>115518</v>
      </c>
      <c r="L74" s="7">
        <v>118001</v>
      </c>
      <c r="M74" s="7">
        <v>96994</v>
      </c>
      <c r="N74" s="7">
        <v>1394426</v>
      </c>
      <c r="Q74" s="21" t="s">
        <v>44</v>
      </c>
      <c r="R74" s="11" t="str">
        <f>IF(Q74=A74,"si","noooooooo")</f>
        <v>si</v>
      </c>
    </row>
    <row r="75" spans="1:3" ht="12">
      <c r="A75" s="12"/>
      <c r="B75" s="11"/>
      <c r="C75" s="11"/>
    </row>
    <row r="76" spans="1:9" ht="12">
      <c r="A76" s="12"/>
      <c r="B76" s="12"/>
      <c r="C76" s="12"/>
      <c r="D76" s="12"/>
      <c r="E76" s="12"/>
      <c r="F76" s="12"/>
      <c r="G76" s="12"/>
      <c r="H76" s="12"/>
      <c r="I76" s="12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">
      <selection activeCell="B74" sqref="B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1" bestFit="1" customWidth="1"/>
    <col min="5" max="6" width="18.28125" style="11" bestFit="1" customWidth="1"/>
    <col min="7" max="7" width="6.8515625" style="11" bestFit="1" customWidth="1"/>
    <col min="8" max="8" width="18.28125" style="11" bestFit="1" customWidth="1"/>
    <col min="9" max="9" width="7.421875" style="11" bestFit="1" customWidth="1"/>
    <col min="10" max="10" width="18.28125" style="11" bestFit="1" customWidth="1"/>
    <col min="11" max="11" width="16.00390625" style="11" bestFit="1" customWidth="1"/>
    <col min="12" max="12" width="18.28125" style="11" bestFit="1" customWidth="1"/>
    <col min="13" max="13" width="55.7109375" style="11" customWidth="1"/>
    <col min="14" max="14" width="16.00390625" style="11" bestFit="1" customWidth="1"/>
    <col min="15" max="16" width="55.7109375" style="11" customWidth="1"/>
    <col min="17" max="17" width="51.421875" style="11" bestFit="1" customWidth="1"/>
    <col min="18" max="16384" width="55.7109375" style="11" customWidth="1"/>
  </cols>
  <sheetData>
    <row r="1" ht="15">
      <c r="A1" s="6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8"/>
      <c r="B5" s="8" t="s">
        <v>3</v>
      </c>
      <c r="C5" s="13"/>
    </row>
    <row r="6" spans="1:17" ht="12">
      <c r="A6" s="15" t="s">
        <v>1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9" t="s">
        <v>92</v>
      </c>
      <c r="K6" s="15" t="s">
        <v>93</v>
      </c>
      <c r="L6" s="15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15" t="s">
        <v>6</v>
      </c>
      <c r="B7" s="7">
        <v>4517</v>
      </c>
      <c r="C7" s="7">
        <v>4229</v>
      </c>
      <c r="D7" s="7">
        <v>4108</v>
      </c>
      <c r="E7" s="7">
        <v>4127</v>
      </c>
      <c r="F7" s="7">
        <v>3825</v>
      </c>
      <c r="G7" s="7">
        <v>3690</v>
      </c>
      <c r="H7" s="7">
        <v>3836</v>
      </c>
      <c r="I7" s="7">
        <v>3525</v>
      </c>
      <c r="J7" s="20">
        <v>3637</v>
      </c>
      <c r="K7" s="7">
        <v>4030</v>
      </c>
      <c r="L7" s="7">
        <v>3777</v>
      </c>
      <c r="M7" s="7">
        <v>3221</v>
      </c>
      <c r="N7" s="7">
        <v>46522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36</v>
      </c>
      <c r="C8" s="7">
        <v>86</v>
      </c>
      <c r="D8" s="7">
        <v>77</v>
      </c>
      <c r="E8" s="7">
        <v>51</v>
      </c>
      <c r="F8" s="7">
        <v>36</v>
      </c>
      <c r="G8" s="7">
        <v>2</v>
      </c>
      <c r="H8" s="7"/>
      <c r="I8" s="7"/>
      <c r="J8" s="20">
        <v>1</v>
      </c>
      <c r="K8" s="7">
        <v>22</v>
      </c>
      <c r="L8" s="7">
        <v>48</v>
      </c>
      <c r="M8" s="7">
        <v>74</v>
      </c>
      <c r="N8" s="7">
        <v>433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663</v>
      </c>
      <c r="C9" s="7">
        <v>641</v>
      </c>
      <c r="D9" s="7">
        <v>862</v>
      </c>
      <c r="E9" s="7">
        <v>523</v>
      </c>
      <c r="F9" s="7">
        <v>637</v>
      </c>
      <c r="G9" s="7">
        <v>594</v>
      </c>
      <c r="H9" s="7">
        <v>563</v>
      </c>
      <c r="I9" s="7">
        <v>307</v>
      </c>
      <c r="J9" s="20">
        <v>581</v>
      </c>
      <c r="K9" s="7">
        <v>701</v>
      </c>
      <c r="L9" s="7">
        <v>702</v>
      </c>
      <c r="M9" s="7">
        <v>477</v>
      </c>
      <c r="N9" s="7">
        <v>7251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396</v>
      </c>
      <c r="C10" s="7">
        <v>536</v>
      </c>
      <c r="D10" s="7">
        <v>634</v>
      </c>
      <c r="E10" s="7">
        <v>548</v>
      </c>
      <c r="F10" s="7">
        <v>376</v>
      </c>
      <c r="G10" s="7">
        <v>305</v>
      </c>
      <c r="H10" s="7">
        <v>398</v>
      </c>
      <c r="I10" s="7">
        <v>46</v>
      </c>
      <c r="J10" s="20">
        <v>367</v>
      </c>
      <c r="K10" s="7">
        <v>341</v>
      </c>
      <c r="L10" s="7">
        <v>442</v>
      </c>
      <c r="M10" s="7">
        <v>274</v>
      </c>
      <c r="N10" s="7">
        <v>4663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365</v>
      </c>
      <c r="C11" s="7">
        <v>365</v>
      </c>
      <c r="D11" s="7">
        <v>394</v>
      </c>
      <c r="E11" s="7">
        <v>377</v>
      </c>
      <c r="F11" s="7">
        <v>282</v>
      </c>
      <c r="G11" s="7">
        <v>305</v>
      </c>
      <c r="H11" s="7">
        <v>336</v>
      </c>
      <c r="I11" s="7">
        <v>193</v>
      </c>
      <c r="J11" s="20">
        <v>399</v>
      </c>
      <c r="K11" s="7">
        <v>485</v>
      </c>
      <c r="L11" s="7">
        <v>488</v>
      </c>
      <c r="M11" s="7">
        <v>351</v>
      </c>
      <c r="N11" s="7">
        <v>4340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3588</v>
      </c>
      <c r="C12" s="7">
        <v>3627</v>
      </c>
      <c r="D12" s="7">
        <v>4057</v>
      </c>
      <c r="E12" s="7">
        <v>3550</v>
      </c>
      <c r="F12" s="7">
        <v>3366</v>
      </c>
      <c r="G12" s="7">
        <v>3998</v>
      </c>
      <c r="H12" s="7">
        <v>4028</v>
      </c>
      <c r="I12" s="7">
        <v>3303</v>
      </c>
      <c r="J12" s="20">
        <v>3973</v>
      </c>
      <c r="K12" s="7">
        <v>3735</v>
      </c>
      <c r="L12" s="7">
        <v>3751</v>
      </c>
      <c r="M12" s="7">
        <v>3139</v>
      </c>
      <c r="N12" s="7">
        <v>44115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>
        <v>29</v>
      </c>
      <c r="D13" s="7">
        <v>16</v>
      </c>
      <c r="E13" s="7"/>
      <c r="F13" s="7">
        <v>14</v>
      </c>
      <c r="G13" s="7"/>
      <c r="H13" s="7">
        <v>1</v>
      </c>
      <c r="I13" s="7"/>
      <c r="J13" s="20"/>
      <c r="K13" s="7"/>
      <c r="L13" s="7"/>
      <c r="M13" s="7"/>
      <c r="N13" s="7">
        <v>60</v>
      </c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803</v>
      </c>
      <c r="C14" s="7">
        <v>826</v>
      </c>
      <c r="D14" s="7">
        <v>849</v>
      </c>
      <c r="E14" s="7">
        <v>707</v>
      </c>
      <c r="F14" s="7">
        <v>772</v>
      </c>
      <c r="G14" s="7">
        <v>854</v>
      </c>
      <c r="H14" s="7">
        <v>1021</v>
      </c>
      <c r="I14" s="7">
        <v>186</v>
      </c>
      <c r="J14" s="20">
        <v>906</v>
      </c>
      <c r="K14" s="7">
        <v>865</v>
      </c>
      <c r="L14" s="7">
        <v>853</v>
      </c>
      <c r="M14" s="7">
        <v>713</v>
      </c>
      <c r="N14" s="7">
        <v>9355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71</v>
      </c>
      <c r="C15" s="7">
        <v>65</v>
      </c>
      <c r="D15" s="7">
        <v>65</v>
      </c>
      <c r="E15" s="7">
        <v>34</v>
      </c>
      <c r="F15" s="7">
        <v>59</v>
      </c>
      <c r="G15" s="7">
        <v>27</v>
      </c>
      <c r="H15" s="7"/>
      <c r="I15" s="7"/>
      <c r="J15" s="20">
        <v>1</v>
      </c>
      <c r="K15" s="7">
        <v>24</v>
      </c>
      <c r="L15" s="7">
        <v>26</v>
      </c>
      <c r="M15" s="7">
        <v>13</v>
      </c>
      <c r="N15" s="7">
        <v>385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53</v>
      </c>
      <c r="C16" s="7">
        <v>192</v>
      </c>
      <c r="D16" s="7">
        <v>132</v>
      </c>
      <c r="E16" s="7">
        <v>93</v>
      </c>
      <c r="F16" s="7">
        <v>60</v>
      </c>
      <c r="G16" s="7"/>
      <c r="H16" s="7"/>
      <c r="I16" s="7"/>
      <c r="J16" s="20"/>
      <c r="K16" s="7"/>
      <c r="L16" s="7">
        <v>41</v>
      </c>
      <c r="M16" s="7">
        <v>95</v>
      </c>
      <c r="N16" s="7">
        <v>666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32</v>
      </c>
      <c r="C17" s="7">
        <v>94</v>
      </c>
      <c r="D17" s="7">
        <v>14</v>
      </c>
      <c r="E17" s="7">
        <v>42</v>
      </c>
      <c r="F17" s="7">
        <v>21</v>
      </c>
      <c r="G17" s="7"/>
      <c r="H17" s="7">
        <v>1</v>
      </c>
      <c r="I17" s="7"/>
      <c r="J17" s="20"/>
      <c r="K17" s="7">
        <v>1</v>
      </c>
      <c r="L17" s="7"/>
      <c r="M17" s="7">
        <v>37</v>
      </c>
      <c r="N17" s="7">
        <v>242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93</v>
      </c>
      <c r="C18" s="7">
        <v>91</v>
      </c>
      <c r="D18" s="7">
        <v>114</v>
      </c>
      <c r="E18" s="7">
        <v>37</v>
      </c>
      <c r="F18" s="7">
        <v>24</v>
      </c>
      <c r="G18" s="7">
        <v>19</v>
      </c>
      <c r="H18" s="7"/>
      <c r="I18" s="7"/>
      <c r="J18" s="20"/>
      <c r="K18" s="7">
        <v>41</v>
      </c>
      <c r="L18" s="7">
        <v>6</v>
      </c>
      <c r="M18" s="7">
        <v>113</v>
      </c>
      <c r="N18" s="7">
        <v>538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2377</v>
      </c>
      <c r="C19" s="7">
        <v>2600</v>
      </c>
      <c r="D19" s="7">
        <v>2947</v>
      </c>
      <c r="E19" s="7">
        <v>2305</v>
      </c>
      <c r="F19" s="7">
        <v>2360</v>
      </c>
      <c r="G19" s="7">
        <v>2196</v>
      </c>
      <c r="H19" s="7">
        <v>2341</v>
      </c>
      <c r="I19" s="7">
        <v>1052</v>
      </c>
      <c r="J19" s="20">
        <v>2219</v>
      </c>
      <c r="K19" s="7">
        <v>2167</v>
      </c>
      <c r="L19" s="7">
        <v>2307</v>
      </c>
      <c r="M19" s="7">
        <v>2096</v>
      </c>
      <c r="N19" s="7">
        <v>26967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1302</v>
      </c>
      <c r="C20" s="7">
        <v>1189</v>
      </c>
      <c r="D20" s="7">
        <v>1699</v>
      </c>
      <c r="E20" s="7">
        <v>1669</v>
      </c>
      <c r="F20" s="7">
        <v>1795</v>
      </c>
      <c r="G20" s="7">
        <v>1551</v>
      </c>
      <c r="H20" s="7">
        <v>1496</v>
      </c>
      <c r="I20" s="7">
        <v>1071</v>
      </c>
      <c r="J20" s="20">
        <v>1104</v>
      </c>
      <c r="K20" s="7">
        <v>1228</v>
      </c>
      <c r="L20" s="7">
        <v>1172</v>
      </c>
      <c r="M20" s="7">
        <v>964</v>
      </c>
      <c r="N20" s="7">
        <v>16240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712</v>
      </c>
      <c r="C21" s="7">
        <v>738</v>
      </c>
      <c r="D21" s="7">
        <v>958</v>
      </c>
      <c r="E21" s="7">
        <v>815</v>
      </c>
      <c r="F21" s="7">
        <v>973</v>
      </c>
      <c r="G21" s="7">
        <v>858</v>
      </c>
      <c r="H21" s="7">
        <v>950</v>
      </c>
      <c r="I21" s="7">
        <v>712</v>
      </c>
      <c r="J21" s="20">
        <v>869</v>
      </c>
      <c r="K21" s="7">
        <v>796</v>
      </c>
      <c r="L21" s="7">
        <v>854</v>
      </c>
      <c r="M21" s="7">
        <v>688</v>
      </c>
      <c r="N21" s="7">
        <v>9923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567</v>
      </c>
      <c r="C22" s="7">
        <v>672</v>
      </c>
      <c r="D22" s="7">
        <v>860</v>
      </c>
      <c r="E22" s="7">
        <v>1051</v>
      </c>
      <c r="F22" s="7">
        <v>946</v>
      </c>
      <c r="G22" s="7">
        <v>752</v>
      </c>
      <c r="H22" s="7">
        <v>936</v>
      </c>
      <c r="I22" s="7">
        <v>86</v>
      </c>
      <c r="J22" s="20">
        <v>822</v>
      </c>
      <c r="K22" s="7">
        <v>753</v>
      </c>
      <c r="L22" s="7">
        <v>709</v>
      </c>
      <c r="M22" s="7">
        <v>516</v>
      </c>
      <c r="N22" s="7">
        <v>8670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1099</v>
      </c>
      <c r="C23" s="7">
        <v>1420</v>
      </c>
      <c r="D23" s="7">
        <v>1201</v>
      </c>
      <c r="E23" s="7">
        <v>1081</v>
      </c>
      <c r="F23" s="7">
        <v>899</v>
      </c>
      <c r="G23" s="7">
        <v>854</v>
      </c>
      <c r="H23" s="7">
        <v>944</v>
      </c>
      <c r="I23" s="7">
        <v>718</v>
      </c>
      <c r="J23" s="20">
        <v>797</v>
      </c>
      <c r="K23" s="7">
        <v>825</v>
      </c>
      <c r="L23" s="7">
        <v>997</v>
      </c>
      <c r="M23" s="7">
        <v>808</v>
      </c>
      <c r="N23" s="7">
        <v>11643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/>
      <c r="C24" s="7"/>
      <c r="D24" s="7"/>
      <c r="E24" s="7"/>
      <c r="F24" s="7"/>
      <c r="G24" s="7"/>
      <c r="H24" s="7">
        <v>6</v>
      </c>
      <c r="I24" s="7"/>
      <c r="J24" s="20">
        <v>8</v>
      </c>
      <c r="K24" s="7">
        <v>4</v>
      </c>
      <c r="L24" s="7"/>
      <c r="M24" s="7"/>
      <c r="N24" s="7">
        <v>18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14347</v>
      </c>
      <c r="C25" s="7">
        <v>13789</v>
      </c>
      <c r="D25" s="7">
        <v>14441</v>
      </c>
      <c r="E25" s="7">
        <v>12183</v>
      </c>
      <c r="F25" s="7">
        <v>11971</v>
      </c>
      <c r="G25" s="7">
        <v>12414</v>
      </c>
      <c r="H25" s="7">
        <v>13183</v>
      </c>
      <c r="I25" s="7">
        <v>11564</v>
      </c>
      <c r="J25" s="20">
        <v>12804</v>
      </c>
      <c r="K25" s="7">
        <v>12072</v>
      </c>
      <c r="L25" s="7">
        <v>12711</v>
      </c>
      <c r="M25" s="7">
        <v>11089</v>
      </c>
      <c r="N25" s="7">
        <v>152568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4</v>
      </c>
      <c r="C26" s="7">
        <v>5</v>
      </c>
      <c r="D26" s="7">
        <v>1</v>
      </c>
      <c r="E26" s="7">
        <v>2</v>
      </c>
      <c r="F26" s="7">
        <v>3</v>
      </c>
      <c r="G26" s="7">
        <v>4</v>
      </c>
      <c r="H26" s="7">
        <v>4</v>
      </c>
      <c r="I26" s="7"/>
      <c r="J26" s="20">
        <v>1</v>
      </c>
      <c r="K26" s="7">
        <v>1</v>
      </c>
      <c r="L26" s="7">
        <v>1</v>
      </c>
      <c r="M26" s="7">
        <v>5</v>
      </c>
      <c r="N26" s="7">
        <v>31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20"/>
      <c r="K27" s="7"/>
      <c r="L27" s="7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762</v>
      </c>
      <c r="C28" s="7">
        <v>863</v>
      </c>
      <c r="D28" s="7">
        <v>863</v>
      </c>
      <c r="E28" s="7">
        <v>601</v>
      </c>
      <c r="F28" s="7">
        <v>975</v>
      </c>
      <c r="G28" s="7">
        <v>588</v>
      </c>
      <c r="H28" s="7">
        <v>454</v>
      </c>
      <c r="I28" s="7">
        <v>199</v>
      </c>
      <c r="J28" s="20">
        <v>722</v>
      </c>
      <c r="K28" s="7">
        <v>752</v>
      </c>
      <c r="L28" s="7">
        <v>929</v>
      </c>
      <c r="M28" s="7">
        <v>593</v>
      </c>
      <c r="N28" s="7">
        <v>8301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1244</v>
      </c>
      <c r="C29" s="7">
        <v>1077</v>
      </c>
      <c r="D29" s="7">
        <v>1280</v>
      </c>
      <c r="E29" s="7">
        <v>1032</v>
      </c>
      <c r="F29" s="7">
        <v>1118</v>
      </c>
      <c r="G29" s="7">
        <v>1145</v>
      </c>
      <c r="H29" s="7">
        <v>1180</v>
      </c>
      <c r="I29" s="7">
        <v>844</v>
      </c>
      <c r="J29" s="20">
        <v>1071</v>
      </c>
      <c r="K29" s="7">
        <v>1075</v>
      </c>
      <c r="L29" s="7">
        <v>1141</v>
      </c>
      <c r="M29" s="7">
        <v>1364</v>
      </c>
      <c r="N29" s="7">
        <v>13571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39</v>
      </c>
      <c r="C30" s="7">
        <v>27</v>
      </c>
      <c r="D30" s="7">
        <v>27</v>
      </c>
      <c r="E30" s="7">
        <v>13</v>
      </c>
      <c r="F30" s="7">
        <v>26</v>
      </c>
      <c r="G30" s="7">
        <v>4</v>
      </c>
      <c r="H30" s="7"/>
      <c r="I30" s="7"/>
      <c r="J30" s="20"/>
      <c r="K30" s="7">
        <v>21</v>
      </c>
      <c r="L30" s="7">
        <v>42</v>
      </c>
      <c r="M30" s="7">
        <v>25</v>
      </c>
      <c r="N30" s="7">
        <v>224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1085</v>
      </c>
      <c r="C31" s="7">
        <v>1118</v>
      </c>
      <c r="D31" s="7">
        <v>1247</v>
      </c>
      <c r="E31" s="7">
        <v>1150</v>
      </c>
      <c r="F31" s="7">
        <v>1033</v>
      </c>
      <c r="G31" s="7">
        <v>1041</v>
      </c>
      <c r="H31" s="7">
        <v>1212</v>
      </c>
      <c r="I31" s="7">
        <v>609</v>
      </c>
      <c r="J31" s="20">
        <v>1032</v>
      </c>
      <c r="K31" s="7">
        <v>1024</v>
      </c>
      <c r="L31" s="7">
        <v>1129</v>
      </c>
      <c r="M31" s="7">
        <v>953</v>
      </c>
      <c r="N31" s="7">
        <v>12633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/>
      <c r="C32" s="7"/>
      <c r="D32" s="7">
        <v>5</v>
      </c>
      <c r="E32" s="7"/>
      <c r="F32" s="7"/>
      <c r="G32" s="7"/>
      <c r="H32" s="7"/>
      <c r="I32" s="7"/>
      <c r="J32" s="20">
        <v>1</v>
      </c>
      <c r="K32" s="7"/>
      <c r="L32" s="7"/>
      <c r="M32" s="7"/>
      <c r="N32" s="7">
        <v>6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>
        <v>3</v>
      </c>
      <c r="C33" s="7"/>
      <c r="D33" s="7"/>
      <c r="E33" s="7"/>
      <c r="F33" s="7"/>
      <c r="G33" s="7">
        <v>9</v>
      </c>
      <c r="H33" s="7"/>
      <c r="I33" s="7"/>
      <c r="J33" s="20"/>
      <c r="K33" s="7"/>
      <c r="L33" s="7"/>
      <c r="M33" s="7"/>
      <c r="N33" s="7">
        <v>12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/>
      <c r="D34" s="7"/>
      <c r="E34" s="7"/>
      <c r="F34" s="7"/>
      <c r="G34" s="7"/>
      <c r="H34" s="7"/>
      <c r="I34" s="7"/>
      <c r="J34" s="20"/>
      <c r="K34" s="7"/>
      <c r="L34" s="7"/>
      <c r="M34" s="7"/>
      <c r="N34" s="7"/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20"/>
      <c r="K35" s="7"/>
      <c r="L35" s="7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2304</v>
      </c>
      <c r="C36" s="7">
        <v>2556</v>
      </c>
      <c r="D36" s="7">
        <v>2853</v>
      </c>
      <c r="E36" s="7">
        <v>2425</v>
      </c>
      <c r="F36" s="7">
        <v>2418</v>
      </c>
      <c r="G36" s="7">
        <v>2525</v>
      </c>
      <c r="H36" s="7">
        <v>2620</v>
      </c>
      <c r="I36" s="7">
        <v>1780</v>
      </c>
      <c r="J36" s="20">
        <v>2361</v>
      </c>
      <c r="K36" s="7">
        <v>2159</v>
      </c>
      <c r="L36" s="7">
        <v>2430</v>
      </c>
      <c r="M36" s="7">
        <v>2304</v>
      </c>
      <c r="N36" s="7">
        <v>28735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20"/>
      <c r="K37" s="7"/>
      <c r="L37" s="7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375</v>
      </c>
      <c r="C38" s="7">
        <v>288</v>
      </c>
      <c r="D38" s="7">
        <v>347</v>
      </c>
      <c r="E38" s="7">
        <v>238</v>
      </c>
      <c r="F38" s="7">
        <v>338</v>
      </c>
      <c r="G38" s="7">
        <v>361</v>
      </c>
      <c r="H38" s="7">
        <v>340</v>
      </c>
      <c r="I38" s="7">
        <v>201</v>
      </c>
      <c r="J38" s="20">
        <v>308</v>
      </c>
      <c r="K38" s="7">
        <v>240</v>
      </c>
      <c r="L38" s="7"/>
      <c r="M38" s="7">
        <v>122</v>
      </c>
      <c r="N38" s="7">
        <v>3158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2833</v>
      </c>
      <c r="C39" s="7">
        <v>2607</v>
      </c>
      <c r="D39" s="7">
        <v>2877</v>
      </c>
      <c r="E39" s="7">
        <v>2783</v>
      </c>
      <c r="F39" s="7">
        <v>2510</v>
      </c>
      <c r="G39" s="7">
        <v>2525</v>
      </c>
      <c r="H39" s="7">
        <v>3098</v>
      </c>
      <c r="I39" s="7">
        <v>2155</v>
      </c>
      <c r="J39" s="20">
        <v>2598</v>
      </c>
      <c r="K39" s="7">
        <v>2623</v>
      </c>
      <c r="L39" s="7">
        <v>2883</v>
      </c>
      <c r="M39" s="7">
        <v>2680</v>
      </c>
      <c r="N39" s="7">
        <v>32172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11</v>
      </c>
      <c r="C40" s="7">
        <v>7</v>
      </c>
      <c r="D40" s="7">
        <v>4</v>
      </c>
      <c r="E40" s="7">
        <v>1</v>
      </c>
      <c r="F40" s="7">
        <v>4</v>
      </c>
      <c r="G40" s="7">
        <v>11</v>
      </c>
      <c r="H40" s="7">
        <v>1</v>
      </c>
      <c r="I40" s="7"/>
      <c r="J40" s="20"/>
      <c r="K40" s="7"/>
      <c r="L40" s="7"/>
      <c r="M40" s="7"/>
      <c r="N40" s="7">
        <v>39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/>
      <c r="C41" s="7"/>
      <c r="D41" s="7"/>
      <c r="E41" s="7"/>
      <c r="F41" s="7"/>
      <c r="G41" s="7">
        <v>9</v>
      </c>
      <c r="H41" s="7">
        <v>10</v>
      </c>
      <c r="I41" s="7">
        <v>11</v>
      </c>
      <c r="J41" s="20">
        <v>4</v>
      </c>
      <c r="K41" s="7">
        <v>4</v>
      </c>
      <c r="L41" s="7">
        <v>6</v>
      </c>
      <c r="M41" s="7">
        <v>1</v>
      </c>
      <c r="N41" s="7">
        <v>45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3661</v>
      </c>
      <c r="C42" s="7">
        <v>4184</v>
      </c>
      <c r="D42" s="7">
        <v>4015</v>
      </c>
      <c r="E42" s="7">
        <v>3362</v>
      </c>
      <c r="F42" s="7">
        <v>3453</v>
      </c>
      <c r="G42" s="7">
        <v>3469</v>
      </c>
      <c r="H42" s="7">
        <v>3791</v>
      </c>
      <c r="I42" s="7">
        <v>2588</v>
      </c>
      <c r="J42" s="20">
        <v>3406</v>
      </c>
      <c r="K42" s="7">
        <v>3484</v>
      </c>
      <c r="L42" s="7">
        <v>3818</v>
      </c>
      <c r="M42" s="7">
        <v>2941</v>
      </c>
      <c r="N42" s="7">
        <v>42172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3195</v>
      </c>
      <c r="C43" s="7">
        <v>3844</v>
      </c>
      <c r="D43" s="7">
        <v>4075</v>
      </c>
      <c r="E43" s="7">
        <v>3602</v>
      </c>
      <c r="F43" s="7">
        <v>3563</v>
      </c>
      <c r="G43" s="7">
        <v>3634</v>
      </c>
      <c r="H43" s="7">
        <v>3954</v>
      </c>
      <c r="I43" s="7">
        <v>2881</v>
      </c>
      <c r="J43" s="20">
        <v>3565</v>
      </c>
      <c r="K43" s="7">
        <v>3288</v>
      </c>
      <c r="L43" s="7">
        <v>3415</v>
      </c>
      <c r="M43" s="7">
        <v>2737</v>
      </c>
      <c r="N43" s="7">
        <v>41753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2327</v>
      </c>
      <c r="C44" s="7">
        <v>2983</v>
      </c>
      <c r="D44" s="7">
        <v>3605</v>
      </c>
      <c r="E44" s="7">
        <v>3169</v>
      </c>
      <c r="F44" s="7">
        <v>3032</v>
      </c>
      <c r="G44" s="7">
        <v>2048</v>
      </c>
      <c r="H44" s="7">
        <v>2444</v>
      </c>
      <c r="I44" s="7">
        <v>2170</v>
      </c>
      <c r="J44" s="20">
        <v>2061</v>
      </c>
      <c r="K44" s="7">
        <v>2272</v>
      </c>
      <c r="L44" s="7">
        <v>2051</v>
      </c>
      <c r="M44" s="7">
        <v>1868</v>
      </c>
      <c r="N44" s="7">
        <v>30030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3900</v>
      </c>
      <c r="C45" s="7">
        <v>4443</v>
      </c>
      <c r="D45" s="7">
        <v>4348</v>
      </c>
      <c r="E45" s="7">
        <v>3677</v>
      </c>
      <c r="F45" s="7">
        <v>2953</v>
      </c>
      <c r="G45" s="7">
        <v>3011</v>
      </c>
      <c r="H45" s="7">
        <v>3662</v>
      </c>
      <c r="I45" s="7">
        <v>2127</v>
      </c>
      <c r="J45" s="20">
        <v>3336</v>
      </c>
      <c r="K45" s="7">
        <v>3145</v>
      </c>
      <c r="L45" s="7">
        <v>3382</v>
      </c>
      <c r="M45" s="7">
        <v>2768</v>
      </c>
      <c r="N45" s="7">
        <v>40752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5</v>
      </c>
      <c r="C46" s="7"/>
      <c r="D46" s="7">
        <v>1</v>
      </c>
      <c r="E46" s="7">
        <v>1</v>
      </c>
      <c r="F46" s="7">
        <v>3</v>
      </c>
      <c r="G46" s="7"/>
      <c r="H46" s="7">
        <v>1</v>
      </c>
      <c r="I46" s="7"/>
      <c r="J46" s="20">
        <v>5</v>
      </c>
      <c r="K46" s="7">
        <v>22</v>
      </c>
      <c r="L46" s="7">
        <v>4</v>
      </c>
      <c r="M46" s="7">
        <v>2</v>
      </c>
      <c r="N46" s="7">
        <v>44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4532</v>
      </c>
      <c r="C47" s="7">
        <v>4598</v>
      </c>
      <c r="D47" s="7">
        <v>4871</v>
      </c>
      <c r="E47" s="7">
        <v>4401</v>
      </c>
      <c r="F47" s="7">
        <v>4119</v>
      </c>
      <c r="G47" s="7">
        <v>4408</v>
      </c>
      <c r="H47" s="7">
        <v>4807</v>
      </c>
      <c r="I47" s="7">
        <v>4317</v>
      </c>
      <c r="J47" s="20">
        <v>4815</v>
      </c>
      <c r="K47" s="7">
        <v>4675</v>
      </c>
      <c r="L47" s="7">
        <v>5054</v>
      </c>
      <c r="M47" s="7">
        <v>3637</v>
      </c>
      <c r="N47" s="7">
        <v>54234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1995</v>
      </c>
      <c r="C48" s="7">
        <v>2284</v>
      </c>
      <c r="D48" s="7">
        <v>2176</v>
      </c>
      <c r="E48" s="7">
        <v>1902</v>
      </c>
      <c r="F48" s="7">
        <v>1754</v>
      </c>
      <c r="G48" s="7">
        <v>1805</v>
      </c>
      <c r="H48" s="7">
        <v>1764</v>
      </c>
      <c r="I48" s="7">
        <v>1199</v>
      </c>
      <c r="J48" s="20">
        <v>1396</v>
      </c>
      <c r="K48" s="7">
        <v>1668</v>
      </c>
      <c r="L48" s="7">
        <v>1842</v>
      </c>
      <c r="M48" s="7">
        <v>1497</v>
      </c>
      <c r="N48" s="7">
        <v>21282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20"/>
      <c r="K49" s="7"/>
      <c r="L49" s="7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514</v>
      </c>
      <c r="C50" s="7">
        <v>671</v>
      </c>
      <c r="D50" s="7">
        <v>784</v>
      </c>
      <c r="E50" s="7">
        <v>683</v>
      </c>
      <c r="F50" s="7">
        <v>572</v>
      </c>
      <c r="G50" s="7">
        <v>556</v>
      </c>
      <c r="H50" s="7">
        <v>592</v>
      </c>
      <c r="I50" s="7">
        <v>396</v>
      </c>
      <c r="J50" s="20">
        <v>591</v>
      </c>
      <c r="K50" s="7">
        <v>573</v>
      </c>
      <c r="L50" s="7">
        <v>509</v>
      </c>
      <c r="M50" s="7">
        <v>628</v>
      </c>
      <c r="N50" s="7">
        <v>7069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415</v>
      </c>
      <c r="C51" s="7">
        <v>613</v>
      </c>
      <c r="D51" s="7">
        <v>741</v>
      </c>
      <c r="E51" s="7">
        <v>614</v>
      </c>
      <c r="F51" s="7">
        <v>564</v>
      </c>
      <c r="G51" s="7">
        <v>365</v>
      </c>
      <c r="H51" s="7">
        <v>352</v>
      </c>
      <c r="I51" s="7">
        <v>314</v>
      </c>
      <c r="J51" s="20">
        <v>317</v>
      </c>
      <c r="K51" s="7">
        <v>417</v>
      </c>
      <c r="L51" s="7">
        <v>557</v>
      </c>
      <c r="M51" s="7">
        <v>308</v>
      </c>
      <c r="N51" s="7">
        <v>5577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153</v>
      </c>
      <c r="C52" s="7">
        <v>148</v>
      </c>
      <c r="D52" s="7">
        <v>185</v>
      </c>
      <c r="E52" s="7">
        <v>133</v>
      </c>
      <c r="F52" s="7">
        <v>203</v>
      </c>
      <c r="G52" s="7">
        <v>215</v>
      </c>
      <c r="H52" s="7">
        <v>152</v>
      </c>
      <c r="I52" s="7">
        <v>1</v>
      </c>
      <c r="J52" s="20">
        <v>151</v>
      </c>
      <c r="K52" s="7">
        <v>131</v>
      </c>
      <c r="L52" s="7">
        <v>192</v>
      </c>
      <c r="M52" s="7">
        <v>170</v>
      </c>
      <c r="N52" s="7">
        <v>1834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378</v>
      </c>
      <c r="C53" s="7">
        <v>612</v>
      </c>
      <c r="D53" s="7">
        <v>579</v>
      </c>
      <c r="E53" s="7">
        <v>363</v>
      </c>
      <c r="F53" s="7">
        <v>343</v>
      </c>
      <c r="G53" s="7">
        <v>350</v>
      </c>
      <c r="H53" s="7">
        <v>302</v>
      </c>
      <c r="I53" s="7">
        <v>330</v>
      </c>
      <c r="J53" s="20">
        <v>395</v>
      </c>
      <c r="K53" s="7">
        <v>396</v>
      </c>
      <c r="L53" s="7">
        <v>382</v>
      </c>
      <c r="M53" s="7">
        <v>335</v>
      </c>
      <c r="N53" s="7">
        <v>4765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1831</v>
      </c>
      <c r="C54" s="7">
        <v>2052</v>
      </c>
      <c r="D54" s="7">
        <v>2003</v>
      </c>
      <c r="E54" s="7">
        <v>1638</v>
      </c>
      <c r="F54" s="7">
        <v>1291</v>
      </c>
      <c r="G54" s="7">
        <v>1458</v>
      </c>
      <c r="H54" s="7">
        <v>1192</v>
      </c>
      <c r="I54" s="7">
        <v>1378</v>
      </c>
      <c r="J54" s="20">
        <v>1598</v>
      </c>
      <c r="K54" s="7">
        <v>1601</v>
      </c>
      <c r="L54" s="7">
        <v>1647</v>
      </c>
      <c r="M54" s="7">
        <v>1243</v>
      </c>
      <c r="N54" s="7">
        <v>18932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8</v>
      </c>
      <c r="C55" s="7">
        <v>2</v>
      </c>
      <c r="D55" s="7">
        <v>9</v>
      </c>
      <c r="E55" s="7"/>
      <c r="F55" s="7">
        <v>5</v>
      </c>
      <c r="G55" s="7"/>
      <c r="H55" s="7"/>
      <c r="I55" s="7"/>
      <c r="J55" s="20"/>
      <c r="K55" s="7"/>
      <c r="L55" s="7"/>
      <c r="M55" s="7"/>
      <c r="N55" s="7">
        <v>24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30</v>
      </c>
      <c r="C56" s="7">
        <v>30</v>
      </c>
      <c r="D56" s="7">
        <v>60</v>
      </c>
      <c r="E56" s="7">
        <v>23</v>
      </c>
      <c r="F56" s="7">
        <v>9</v>
      </c>
      <c r="G56" s="7">
        <v>17</v>
      </c>
      <c r="H56" s="7">
        <v>24</v>
      </c>
      <c r="I56" s="7">
        <v>29</v>
      </c>
      <c r="J56" s="20">
        <v>41</v>
      </c>
      <c r="K56" s="7">
        <v>44</v>
      </c>
      <c r="L56" s="7">
        <v>36</v>
      </c>
      <c r="M56" s="7">
        <v>57</v>
      </c>
      <c r="N56" s="7">
        <v>400</v>
      </c>
      <c r="Q56" s="21" t="s">
        <v>29</v>
      </c>
      <c r="R56" s="11" t="str">
        <f t="shared" si="0"/>
        <v>si</v>
      </c>
    </row>
    <row r="57" spans="1:21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20"/>
      <c r="K57" s="7"/>
      <c r="L57" s="7"/>
      <c r="M57" s="7"/>
      <c r="N57" s="7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20"/>
      <c r="K58" s="7"/>
      <c r="L58" s="7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22</v>
      </c>
      <c r="C59" s="7">
        <v>61</v>
      </c>
      <c r="D59" s="7">
        <v>128</v>
      </c>
      <c r="E59" s="7">
        <v>92</v>
      </c>
      <c r="F59" s="7">
        <v>80</v>
      </c>
      <c r="G59" s="7">
        <v>47</v>
      </c>
      <c r="H59" s="7">
        <v>29</v>
      </c>
      <c r="I59" s="7">
        <v>21</v>
      </c>
      <c r="J59" s="20">
        <v>43</v>
      </c>
      <c r="K59" s="7">
        <v>80</v>
      </c>
      <c r="L59" s="7">
        <v>157</v>
      </c>
      <c r="M59" s="7">
        <v>53</v>
      </c>
      <c r="N59" s="7">
        <v>813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571</v>
      </c>
      <c r="C60" s="7">
        <v>7</v>
      </c>
      <c r="D60" s="7">
        <v>1</v>
      </c>
      <c r="E60" s="7">
        <v>1</v>
      </c>
      <c r="F60" s="7">
        <v>3</v>
      </c>
      <c r="G60" s="7">
        <v>1</v>
      </c>
      <c r="H60" s="7"/>
      <c r="I60" s="7"/>
      <c r="J60" s="20"/>
      <c r="K60" s="7"/>
      <c r="L60" s="7"/>
      <c r="M60" s="7"/>
      <c r="N60" s="7">
        <v>584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686</v>
      </c>
      <c r="C61" s="7">
        <v>768</v>
      </c>
      <c r="D61" s="7">
        <v>859</v>
      </c>
      <c r="E61" s="7">
        <v>677</v>
      </c>
      <c r="F61" s="7">
        <v>790</v>
      </c>
      <c r="G61" s="7">
        <v>951</v>
      </c>
      <c r="H61" s="7">
        <v>721</v>
      </c>
      <c r="I61" s="7">
        <v>210</v>
      </c>
      <c r="J61" s="20">
        <v>668</v>
      </c>
      <c r="K61" s="7">
        <v>730</v>
      </c>
      <c r="L61" s="7">
        <v>680</v>
      </c>
      <c r="M61" s="7">
        <v>476</v>
      </c>
      <c r="N61" s="7">
        <v>8216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3488</v>
      </c>
      <c r="C62" s="7">
        <v>3908</v>
      </c>
      <c r="D62" s="7">
        <v>3789</v>
      </c>
      <c r="E62" s="7">
        <v>3728</v>
      </c>
      <c r="F62" s="7">
        <v>3259</v>
      </c>
      <c r="G62" s="7">
        <v>2979</v>
      </c>
      <c r="H62" s="7">
        <v>3093</v>
      </c>
      <c r="I62" s="7">
        <v>2560</v>
      </c>
      <c r="J62" s="20">
        <v>3071</v>
      </c>
      <c r="K62" s="7">
        <v>3034</v>
      </c>
      <c r="L62" s="7">
        <v>2786</v>
      </c>
      <c r="M62" s="7">
        <v>2446</v>
      </c>
      <c r="N62" s="7">
        <v>38141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/>
      <c r="C63" s="7"/>
      <c r="D63" s="7"/>
      <c r="E63" s="7"/>
      <c r="F63" s="7"/>
      <c r="G63" s="7"/>
      <c r="H63" s="7"/>
      <c r="I63" s="7"/>
      <c r="J63" s="20"/>
      <c r="K63" s="7"/>
      <c r="L63" s="7"/>
      <c r="M63" s="7"/>
      <c r="N63" s="7"/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704</v>
      </c>
      <c r="C64" s="7">
        <v>979</v>
      </c>
      <c r="D64" s="7">
        <v>883</v>
      </c>
      <c r="E64" s="7">
        <v>745</v>
      </c>
      <c r="F64" s="7">
        <v>733</v>
      </c>
      <c r="G64" s="7">
        <v>524</v>
      </c>
      <c r="H64" s="7">
        <v>780</v>
      </c>
      <c r="I64" s="7">
        <v>603</v>
      </c>
      <c r="J64" s="20">
        <v>746</v>
      </c>
      <c r="K64" s="7">
        <v>695</v>
      </c>
      <c r="L64" s="7">
        <v>617</v>
      </c>
      <c r="M64" s="7">
        <v>573</v>
      </c>
      <c r="N64" s="7">
        <v>8582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576</v>
      </c>
      <c r="C65" s="7">
        <v>675</v>
      </c>
      <c r="D65" s="7">
        <v>889</v>
      </c>
      <c r="E65" s="7">
        <v>739</v>
      </c>
      <c r="F65" s="7">
        <v>840</v>
      </c>
      <c r="G65" s="7">
        <v>731</v>
      </c>
      <c r="H65" s="7">
        <v>837</v>
      </c>
      <c r="I65" s="7">
        <v>281</v>
      </c>
      <c r="J65" s="20">
        <v>702</v>
      </c>
      <c r="K65" s="7">
        <v>694</v>
      </c>
      <c r="L65" s="7">
        <v>618</v>
      </c>
      <c r="M65" s="7">
        <v>511</v>
      </c>
      <c r="N65" s="7">
        <v>8093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2762</v>
      </c>
      <c r="C66" s="7">
        <v>2912</v>
      </c>
      <c r="D66" s="7">
        <v>2799</v>
      </c>
      <c r="E66" s="7">
        <v>2338</v>
      </c>
      <c r="F66" s="7">
        <v>2071</v>
      </c>
      <c r="G66" s="7">
        <v>1898</v>
      </c>
      <c r="H66" s="7">
        <v>2275</v>
      </c>
      <c r="I66" s="7">
        <v>1277</v>
      </c>
      <c r="J66" s="20">
        <v>2003</v>
      </c>
      <c r="K66" s="7">
        <v>2108</v>
      </c>
      <c r="L66" s="7">
        <v>2032</v>
      </c>
      <c r="M66" s="7">
        <v>1656</v>
      </c>
      <c r="N66" s="7">
        <v>26131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2308</v>
      </c>
      <c r="C67" s="7">
        <v>1912</v>
      </c>
      <c r="D67" s="7">
        <v>3636</v>
      </c>
      <c r="E67" s="7">
        <v>2665</v>
      </c>
      <c r="F67" s="7">
        <v>2043</v>
      </c>
      <c r="G67" s="7">
        <v>2293</v>
      </c>
      <c r="H67" s="7">
        <v>2110</v>
      </c>
      <c r="I67" s="7">
        <v>745</v>
      </c>
      <c r="J67" s="20">
        <v>1763</v>
      </c>
      <c r="K67" s="7">
        <v>2196</v>
      </c>
      <c r="L67" s="7">
        <v>2497</v>
      </c>
      <c r="M67" s="7">
        <v>1713</v>
      </c>
      <c r="N67" s="7">
        <v>25881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3633</v>
      </c>
      <c r="C68" s="7">
        <v>3632</v>
      </c>
      <c r="D68" s="7">
        <v>4337</v>
      </c>
      <c r="E68" s="7">
        <v>3463</v>
      </c>
      <c r="F68" s="7">
        <v>3699</v>
      </c>
      <c r="G68" s="7">
        <v>3769</v>
      </c>
      <c r="H68" s="7">
        <v>3747</v>
      </c>
      <c r="I68" s="7">
        <v>3132</v>
      </c>
      <c r="J68" s="20">
        <v>3742</v>
      </c>
      <c r="K68" s="7">
        <v>3934</v>
      </c>
      <c r="L68" s="7">
        <v>3821</v>
      </c>
      <c r="M68" s="7">
        <v>3670</v>
      </c>
      <c r="N68" s="7">
        <v>44579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842</v>
      </c>
      <c r="C69" s="7">
        <v>736</v>
      </c>
      <c r="D69" s="7">
        <v>1258</v>
      </c>
      <c r="E69" s="7">
        <v>869</v>
      </c>
      <c r="F69" s="7">
        <v>959</v>
      </c>
      <c r="G69" s="7">
        <v>817</v>
      </c>
      <c r="H69" s="7">
        <v>743</v>
      </c>
      <c r="I69" s="7">
        <v>279</v>
      </c>
      <c r="J69" s="20">
        <v>675</v>
      </c>
      <c r="K69" s="7">
        <v>833</v>
      </c>
      <c r="L69" s="7">
        <v>1118</v>
      </c>
      <c r="M69" s="7">
        <v>774</v>
      </c>
      <c r="N69" s="7">
        <v>9903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1724</v>
      </c>
      <c r="C70" s="7">
        <v>1906</v>
      </c>
      <c r="D70" s="7">
        <v>1823</v>
      </c>
      <c r="E70" s="7">
        <v>1395</v>
      </c>
      <c r="F70" s="7">
        <v>1391</v>
      </c>
      <c r="G70" s="7">
        <v>1590</v>
      </c>
      <c r="H70" s="7">
        <v>1449</v>
      </c>
      <c r="I70" s="7">
        <v>1049</v>
      </c>
      <c r="J70" s="7">
        <v>1389</v>
      </c>
      <c r="K70" s="7">
        <v>1602</v>
      </c>
      <c r="L70" s="7">
        <v>1743</v>
      </c>
      <c r="M70" s="7">
        <v>1335</v>
      </c>
      <c r="N70" s="20">
        <v>18396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831</v>
      </c>
      <c r="C71" s="7">
        <v>785</v>
      </c>
      <c r="D71" s="7">
        <v>820</v>
      </c>
      <c r="E71" s="7">
        <v>743</v>
      </c>
      <c r="F71" s="7">
        <v>850</v>
      </c>
      <c r="G71" s="7">
        <v>938</v>
      </c>
      <c r="H71" s="7">
        <v>1032</v>
      </c>
      <c r="I71" s="7">
        <v>702</v>
      </c>
      <c r="J71" s="7">
        <v>832</v>
      </c>
      <c r="K71" s="7">
        <v>812</v>
      </c>
      <c r="L71" s="7">
        <v>844</v>
      </c>
      <c r="M71" s="7">
        <v>608</v>
      </c>
      <c r="N71" s="20">
        <v>9797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792</v>
      </c>
      <c r="C72" s="7">
        <v>878</v>
      </c>
      <c r="D72" s="7">
        <v>843</v>
      </c>
      <c r="E72" s="7">
        <v>781</v>
      </c>
      <c r="F72" s="7">
        <v>859</v>
      </c>
      <c r="G72" s="7">
        <v>667</v>
      </c>
      <c r="H72" s="7">
        <v>668</v>
      </c>
      <c r="I72" s="15">
        <v>547</v>
      </c>
      <c r="J72" s="7">
        <v>670</v>
      </c>
      <c r="K72" s="7">
        <v>674</v>
      </c>
      <c r="L72" s="7">
        <v>651</v>
      </c>
      <c r="M72" s="7">
        <v>603</v>
      </c>
      <c r="N72" s="11">
        <v>8633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483</v>
      </c>
      <c r="C73" s="7">
        <v>504</v>
      </c>
      <c r="D73" s="7">
        <v>929</v>
      </c>
      <c r="E73" s="7">
        <v>905</v>
      </c>
      <c r="F73" s="7">
        <v>708</v>
      </c>
      <c r="G73" s="7">
        <v>649</v>
      </c>
      <c r="H73" s="7">
        <v>460</v>
      </c>
      <c r="I73" s="7">
        <v>434</v>
      </c>
      <c r="J73" s="7">
        <v>459</v>
      </c>
      <c r="K73" s="7">
        <v>429</v>
      </c>
      <c r="L73" s="7">
        <v>565</v>
      </c>
      <c r="M73" s="7">
        <v>498</v>
      </c>
      <c r="N73" s="11">
        <v>7023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21">
        <v>82047</v>
      </c>
      <c r="C74" s="7">
        <v>85864</v>
      </c>
      <c r="D74" s="7">
        <v>93378</v>
      </c>
      <c r="E74" s="7">
        <v>80147</v>
      </c>
      <c r="F74" s="7">
        <v>76990</v>
      </c>
      <c r="G74" s="7">
        <v>75831</v>
      </c>
      <c r="H74" s="7">
        <v>79940</v>
      </c>
      <c r="I74" s="7">
        <v>58132</v>
      </c>
      <c r="J74" s="7">
        <v>75026</v>
      </c>
      <c r="K74" s="7">
        <v>75526</v>
      </c>
      <c r="L74" s="7">
        <v>78463</v>
      </c>
      <c r="M74" s="7">
        <v>65822</v>
      </c>
      <c r="N74" s="11">
        <v>927166</v>
      </c>
      <c r="Q74" s="21" t="s">
        <v>44</v>
      </c>
      <c r="R74" s="11" t="str">
        <f>IF(Q74=A74,"si","noooooooo")</f>
        <v>si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D43">
      <selection activeCell="A6" sqref="A6:N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6.00390625" style="3" bestFit="1" customWidth="1"/>
    <col min="12" max="12" width="18.28125" style="11" bestFit="1" customWidth="1"/>
    <col min="13" max="13" width="9.140625" style="11" customWidth="1"/>
    <col min="14" max="14" width="18.28125" style="11" bestFit="1" customWidth="1"/>
    <col min="15" max="16" width="9.140625" style="11" customWidth="1"/>
    <col min="17" max="17" width="51.421875" style="11" bestFit="1" customWidth="1"/>
    <col min="18" max="16384" width="9.140625" style="11" customWidth="1"/>
  </cols>
  <sheetData>
    <row r="1" spans="1:11" ht="15">
      <c r="A1" s="6" t="s">
        <v>46</v>
      </c>
      <c r="J1" s="11"/>
      <c r="K1" s="11"/>
    </row>
    <row r="2" spans="1:11" ht="12">
      <c r="A2" s="1" t="s">
        <v>1</v>
      </c>
      <c r="B2" s="2" t="s">
        <v>45</v>
      </c>
      <c r="J2" s="11"/>
      <c r="K2" s="11"/>
    </row>
    <row r="3" spans="1:11" ht="12">
      <c r="A3" s="1" t="s">
        <v>2</v>
      </c>
      <c r="B3" s="2" t="s">
        <v>7</v>
      </c>
      <c r="J3" s="11"/>
      <c r="K3" s="11"/>
    </row>
    <row r="4" spans="10:11" ht="12">
      <c r="J4" s="11"/>
      <c r="K4" s="11"/>
    </row>
    <row r="5" spans="1:11" ht="12">
      <c r="A5" s="4" t="s">
        <v>52</v>
      </c>
      <c r="B5" s="4" t="s">
        <v>3</v>
      </c>
      <c r="J5" s="11"/>
      <c r="K5" s="11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15" t="s">
        <v>44</v>
      </c>
      <c r="Q6" s="21" t="s">
        <v>1</v>
      </c>
    </row>
    <row r="7" spans="1:20" ht="12">
      <c r="A7" s="15" t="s">
        <v>6</v>
      </c>
      <c r="B7" s="7">
        <v>1693</v>
      </c>
      <c r="C7" s="7">
        <v>1770</v>
      </c>
      <c r="D7" s="7">
        <v>1931</v>
      </c>
      <c r="E7" s="7">
        <v>1496</v>
      </c>
      <c r="F7" s="7">
        <v>1769</v>
      </c>
      <c r="G7" s="7">
        <v>1704</v>
      </c>
      <c r="H7" s="7">
        <v>1854</v>
      </c>
      <c r="I7" s="7">
        <v>1352</v>
      </c>
      <c r="J7" s="7">
        <v>1890</v>
      </c>
      <c r="K7" s="7">
        <v>1796</v>
      </c>
      <c r="L7" s="7">
        <v>1913</v>
      </c>
      <c r="M7" s="20">
        <v>1446</v>
      </c>
      <c r="N7" s="7">
        <v>20614</v>
      </c>
      <c r="Q7" s="21" t="s">
        <v>6</v>
      </c>
      <c r="R7" s="11" t="str">
        <f>IF(Q7=A7,"si","noooooooo")</f>
        <v>si</v>
      </c>
      <c r="T7" s="12"/>
    </row>
    <row r="8" spans="1:20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0"/>
      <c r="N8" s="7"/>
      <c r="Q8" s="21" t="s">
        <v>38</v>
      </c>
      <c r="R8" s="11" t="str">
        <f aca="true" t="shared" si="0" ref="R8:R71">IF(Q8=A8,"si","noooooooo")</f>
        <v>si</v>
      </c>
      <c r="T8" s="12"/>
    </row>
    <row r="9" spans="1:20" ht="12">
      <c r="A9" s="15" t="s">
        <v>17</v>
      </c>
      <c r="B9" s="7">
        <v>506</v>
      </c>
      <c r="C9" s="7">
        <v>588</v>
      </c>
      <c r="D9" s="7">
        <v>749</v>
      </c>
      <c r="E9" s="7">
        <v>413</v>
      </c>
      <c r="F9" s="7">
        <v>527</v>
      </c>
      <c r="G9" s="7">
        <v>438</v>
      </c>
      <c r="H9" s="7">
        <v>480</v>
      </c>
      <c r="I9" s="7">
        <v>227</v>
      </c>
      <c r="J9" s="7">
        <v>440</v>
      </c>
      <c r="K9" s="7">
        <v>476</v>
      </c>
      <c r="L9" s="7">
        <v>505</v>
      </c>
      <c r="M9" s="20">
        <v>350</v>
      </c>
      <c r="N9" s="7">
        <v>5699</v>
      </c>
      <c r="Q9" s="21" t="s">
        <v>17</v>
      </c>
      <c r="R9" s="11" t="str">
        <f t="shared" si="0"/>
        <v>si</v>
      </c>
      <c r="T9" s="12"/>
    </row>
    <row r="10" spans="1:20" ht="12">
      <c r="A10" s="15" t="s">
        <v>73</v>
      </c>
      <c r="B10" s="7">
        <v>176</v>
      </c>
      <c r="C10" s="7">
        <v>213</v>
      </c>
      <c r="D10" s="7">
        <v>229</v>
      </c>
      <c r="E10" s="7">
        <v>194</v>
      </c>
      <c r="F10" s="7">
        <v>244</v>
      </c>
      <c r="G10" s="7">
        <v>183</v>
      </c>
      <c r="H10" s="7">
        <v>276</v>
      </c>
      <c r="I10" s="7">
        <v>47</v>
      </c>
      <c r="J10" s="7">
        <v>271</v>
      </c>
      <c r="K10" s="7">
        <v>247</v>
      </c>
      <c r="L10" s="7">
        <v>260</v>
      </c>
      <c r="M10" s="20">
        <v>173</v>
      </c>
      <c r="N10" s="7">
        <v>2513</v>
      </c>
      <c r="Q10" s="21" t="s">
        <v>73</v>
      </c>
      <c r="R10" s="11" t="str">
        <f t="shared" si="0"/>
        <v>si</v>
      </c>
      <c r="T10" s="12"/>
    </row>
    <row r="11" spans="1:20" ht="12">
      <c r="A11" s="15" t="s">
        <v>61</v>
      </c>
      <c r="B11" s="7">
        <v>377</v>
      </c>
      <c r="C11" s="7">
        <v>370</v>
      </c>
      <c r="D11" s="7">
        <v>363</v>
      </c>
      <c r="E11" s="7">
        <v>390</v>
      </c>
      <c r="F11" s="7">
        <v>351</v>
      </c>
      <c r="G11" s="7">
        <v>330</v>
      </c>
      <c r="H11" s="7">
        <v>345</v>
      </c>
      <c r="I11" s="7">
        <v>161</v>
      </c>
      <c r="J11" s="7">
        <v>290</v>
      </c>
      <c r="K11" s="7">
        <v>310</v>
      </c>
      <c r="L11" s="7">
        <v>286</v>
      </c>
      <c r="M11" s="20">
        <v>299</v>
      </c>
      <c r="N11" s="7">
        <v>3872</v>
      </c>
      <c r="Q11" s="21" t="s">
        <v>61</v>
      </c>
      <c r="R11" s="11" t="str">
        <f t="shared" si="0"/>
        <v>si</v>
      </c>
      <c r="T11" s="12"/>
    </row>
    <row r="12" spans="1:20" ht="12">
      <c r="A12" s="15" t="s">
        <v>8</v>
      </c>
      <c r="B12" s="7">
        <v>2211</v>
      </c>
      <c r="C12" s="7">
        <v>2225</v>
      </c>
      <c r="D12" s="7">
        <v>2396</v>
      </c>
      <c r="E12" s="7">
        <v>1668</v>
      </c>
      <c r="F12" s="7">
        <v>2015</v>
      </c>
      <c r="G12" s="7">
        <v>2029</v>
      </c>
      <c r="H12" s="7">
        <v>1847</v>
      </c>
      <c r="I12" s="7">
        <v>1489</v>
      </c>
      <c r="J12" s="7">
        <v>1940</v>
      </c>
      <c r="K12" s="7">
        <v>1979</v>
      </c>
      <c r="L12" s="7">
        <v>1778</v>
      </c>
      <c r="M12" s="20">
        <v>1412</v>
      </c>
      <c r="N12" s="7">
        <v>22989</v>
      </c>
      <c r="Q12" s="21" t="s">
        <v>8</v>
      </c>
      <c r="R12" s="11" t="str">
        <f t="shared" si="0"/>
        <v>si</v>
      </c>
      <c r="T12" s="12"/>
    </row>
    <row r="13" spans="1:20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0"/>
      <c r="N13" s="7"/>
      <c r="Q13" s="21" t="s">
        <v>40</v>
      </c>
      <c r="R13" s="11" t="str">
        <f t="shared" si="0"/>
        <v>si</v>
      </c>
      <c r="T13" s="12"/>
    </row>
    <row r="14" spans="1:20" ht="12">
      <c r="A14" s="15" t="s">
        <v>9</v>
      </c>
      <c r="B14" s="7">
        <v>439</v>
      </c>
      <c r="C14" s="7">
        <v>396</v>
      </c>
      <c r="D14" s="7">
        <v>507</v>
      </c>
      <c r="E14" s="7">
        <v>355</v>
      </c>
      <c r="F14" s="7">
        <v>434</v>
      </c>
      <c r="G14" s="7">
        <v>301</v>
      </c>
      <c r="H14" s="7">
        <v>526</v>
      </c>
      <c r="I14" s="7">
        <v>114</v>
      </c>
      <c r="J14" s="7">
        <v>439</v>
      </c>
      <c r="K14" s="7">
        <v>474</v>
      </c>
      <c r="L14" s="7">
        <v>391</v>
      </c>
      <c r="M14" s="20">
        <v>280</v>
      </c>
      <c r="N14" s="7">
        <v>4656</v>
      </c>
      <c r="Q14" s="21" t="s">
        <v>9</v>
      </c>
      <c r="R14" s="11" t="str">
        <f t="shared" si="0"/>
        <v>si</v>
      </c>
      <c r="T14" s="12"/>
    </row>
    <row r="15" spans="1:20" ht="12">
      <c r="A15" s="15" t="s">
        <v>56</v>
      </c>
      <c r="B15" s="7">
        <v>14</v>
      </c>
      <c r="C15" s="7">
        <v>22</v>
      </c>
      <c r="D15" s="7">
        <v>13</v>
      </c>
      <c r="E15" s="7">
        <v>11</v>
      </c>
      <c r="F15" s="7">
        <v>10</v>
      </c>
      <c r="G15" s="7">
        <v>7</v>
      </c>
      <c r="H15" s="7"/>
      <c r="I15" s="7"/>
      <c r="J15" s="7"/>
      <c r="K15" s="7">
        <v>10</v>
      </c>
      <c r="L15" s="7">
        <v>6</v>
      </c>
      <c r="M15" s="20">
        <v>8</v>
      </c>
      <c r="N15" s="7">
        <v>101</v>
      </c>
      <c r="Q15" s="21" t="s">
        <v>56</v>
      </c>
      <c r="R15" s="11" t="str">
        <f t="shared" si="0"/>
        <v>si</v>
      </c>
      <c r="T15" s="12"/>
    </row>
    <row r="16" spans="1:20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0"/>
      <c r="N16" s="7"/>
      <c r="Q16" s="21" t="s">
        <v>42</v>
      </c>
      <c r="R16" s="11" t="str">
        <f t="shared" si="0"/>
        <v>si</v>
      </c>
      <c r="T16" s="12"/>
    </row>
    <row r="17" spans="1:20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0"/>
      <c r="N17" s="7"/>
      <c r="Q17" s="21" t="s">
        <v>74</v>
      </c>
      <c r="R17" s="11" t="str">
        <f t="shared" si="0"/>
        <v>si</v>
      </c>
      <c r="T17" s="12"/>
    </row>
    <row r="18" spans="1:20" ht="12">
      <c r="A18" s="15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0"/>
      <c r="N18" s="7"/>
      <c r="Q18" s="21" t="s">
        <v>57</v>
      </c>
      <c r="R18" s="11" t="str">
        <f t="shared" si="0"/>
        <v>si</v>
      </c>
      <c r="T18" s="12"/>
    </row>
    <row r="19" spans="1:20" ht="12">
      <c r="A19" s="15" t="s">
        <v>10</v>
      </c>
      <c r="B19" s="7">
        <v>777</v>
      </c>
      <c r="C19" s="7">
        <v>863</v>
      </c>
      <c r="D19" s="7">
        <v>928</v>
      </c>
      <c r="E19" s="7">
        <v>823</v>
      </c>
      <c r="F19" s="7">
        <v>830</v>
      </c>
      <c r="G19" s="7">
        <v>868</v>
      </c>
      <c r="H19" s="7">
        <v>840</v>
      </c>
      <c r="I19" s="7">
        <v>330</v>
      </c>
      <c r="J19" s="7">
        <v>879</v>
      </c>
      <c r="K19" s="7">
        <v>731</v>
      </c>
      <c r="L19" s="7">
        <v>743</v>
      </c>
      <c r="M19" s="20">
        <v>633</v>
      </c>
      <c r="N19" s="7">
        <v>9245</v>
      </c>
      <c r="Q19" s="21" t="s">
        <v>10</v>
      </c>
      <c r="R19" s="11" t="str">
        <f t="shared" si="0"/>
        <v>si</v>
      </c>
      <c r="T19" s="12"/>
    </row>
    <row r="20" spans="1:20" ht="12">
      <c r="A20" s="15" t="s">
        <v>18</v>
      </c>
      <c r="B20" s="7">
        <v>890</v>
      </c>
      <c r="C20" s="7">
        <v>850</v>
      </c>
      <c r="D20" s="7">
        <v>902</v>
      </c>
      <c r="E20" s="7">
        <v>830</v>
      </c>
      <c r="F20" s="7">
        <v>1051</v>
      </c>
      <c r="G20" s="7">
        <v>785</v>
      </c>
      <c r="H20" s="7">
        <v>930</v>
      </c>
      <c r="I20" s="7">
        <v>753</v>
      </c>
      <c r="J20" s="7">
        <v>948</v>
      </c>
      <c r="K20" s="7">
        <v>957</v>
      </c>
      <c r="L20" s="7">
        <v>835</v>
      </c>
      <c r="M20" s="20">
        <v>601</v>
      </c>
      <c r="N20" s="7">
        <v>10332</v>
      </c>
      <c r="Q20" s="21" t="s">
        <v>18</v>
      </c>
      <c r="R20" s="11" t="str">
        <f t="shared" si="0"/>
        <v>si</v>
      </c>
      <c r="T20" s="12"/>
    </row>
    <row r="21" spans="1:20" ht="12">
      <c r="A21" s="15" t="s">
        <v>11</v>
      </c>
      <c r="B21" s="7">
        <v>540</v>
      </c>
      <c r="C21" s="7">
        <v>545</v>
      </c>
      <c r="D21" s="7">
        <v>599</v>
      </c>
      <c r="E21" s="7">
        <v>430</v>
      </c>
      <c r="F21" s="7">
        <v>558</v>
      </c>
      <c r="G21" s="7">
        <v>562</v>
      </c>
      <c r="H21" s="7">
        <v>645</v>
      </c>
      <c r="I21" s="7">
        <v>397</v>
      </c>
      <c r="J21" s="7">
        <v>570</v>
      </c>
      <c r="K21" s="7">
        <v>610</v>
      </c>
      <c r="L21" s="7">
        <v>642</v>
      </c>
      <c r="M21" s="20">
        <v>566</v>
      </c>
      <c r="N21" s="7">
        <v>6664</v>
      </c>
      <c r="Q21" s="21" t="s">
        <v>11</v>
      </c>
      <c r="R21" s="11" t="str">
        <f t="shared" si="0"/>
        <v>si</v>
      </c>
      <c r="T21" s="12"/>
    </row>
    <row r="22" spans="1:20" ht="12">
      <c r="A22" s="15" t="s">
        <v>15</v>
      </c>
      <c r="B22" s="7">
        <v>304</v>
      </c>
      <c r="C22" s="7">
        <v>292</v>
      </c>
      <c r="D22" s="7">
        <v>290</v>
      </c>
      <c r="E22" s="7">
        <v>284</v>
      </c>
      <c r="F22" s="7">
        <v>324</v>
      </c>
      <c r="G22" s="7">
        <v>300</v>
      </c>
      <c r="H22" s="7">
        <v>297</v>
      </c>
      <c r="I22" s="7">
        <v>25</v>
      </c>
      <c r="J22" s="7">
        <v>372</v>
      </c>
      <c r="K22" s="7">
        <v>284</v>
      </c>
      <c r="L22" s="7">
        <v>352</v>
      </c>
      <c r="M22" s="20">
        <v>278</v>
      </c>
      <c r="N22" s="7">
        <v>3402</v>
      </c>
      <c r="Q22" s="21" t="s">
        <v>15</v>
      </c>
      <c r="R22" s="11" t="str">
        <f t="shared" si="0"/>
        <v>si</v>
      </c>
      <c r="T22" s="12"/>
    </row>
    <row r="23" spans="1:20" ht="12">
      <c r="A23" s="15" t="s">
        <v>19</v>
      </c>
      <c r="B23" s="7">
        <v>1036</v>
      </c>
      <c r="C23" s="7">
        <v>883</v>
      </c>
      <c r="D23" s="7">
        <v>919</v>
      </c>
      <c r="E23" s="7">
        <v>792</v>
      </c>
      <c r="F23" s="7">
        <v>897</v>
      </c>
      <c r="G23" s="7">
        <v>948</v>
      </c>
      <c r="H23" s="7">
        <v>836</v>
      </c>
      <c r="I23" s="7">
        <v>660</v>
      </c>
      <c r="J23" s="7">
        <v>901</v>
      </c>
      <c r="K23" s="7">
        <v>901</v>
      </c>
      <c r="L23" s="7">
        <v>889</v>
      </c>
      <c r="M23" s="20">
        <v>657</v>
      </c>
      <c r="N23" s="7">
        <v>10319</v>
      </c>
      <c r="Q23" s="21" t="s">
        <v>19</v>
      </c>
      <c r="R23" s="11" t="str">
        <f t="shared" si="0"/>
        <v>si</v>
      </c>
      <c r="T23" s="12"/>
    </row>
    <row r="24" spans="1:20" ht="12">
      <c r="A24" s="15" t="s">
        <v>88</v>
      </c>
      <c r="B24" s="7"/>
      <c r="C24" s="7"/>
      <c r="D24" s="7"/>
      <c r="E24" s="7"/>
      <c r="F24" s="7"/>
      <c r="G24" s="7"/>
      <c r="H24" s="7">
        <v>4</v>
      </c>
      <c r="I24" s="7"/>
      <c r="J24" s="7">
        <v>13</v>
      </c>
      <c r="K24" s="7">
        <v>3</v>
      </c>
      <c r="L24" s="7">
        <v>11</v>
      </c>
      <c r="M24" s="20">
        <v>6</v>
      </c>
      <c r="N24" s="7">
        <v>37</v>
      </c>
      <c r="Q24" s="21" t="s">
        <v>88</v>
      </c>
      <c r="R24" s="11" t="str">
        <f t="shared" si="0"/>
        <v>si</v>
      </c>
      <c r="T24" s="12"/>
    </row>
    <row r="25" spans="1:20" ht="12">
      <c r="A25" s="15" t="s">
        <v>62</v>
      </c>
      <c r="B25" s="7">
        <v>4010</v>
      </c>
      <c r="C25" s="7">
        <v>3894</v>
      </c>
      <c r="D25" s="7">
        <v>4006</v>
      </c>
      <c r="E25" s="7">
        <v>3065</v>
      </c>
      <c r="F25" s="7">
        <v>3471</v>
      </c>
      <c r="G25" s="7">
        <v>3198</v>
      </c>
      <c r="H25" s="7">
        <v>3359</v>
      </c>
      <c r="I25" s="7">
        <v>2571</v>
      </c>
      <c r="J25" s="7">
        <v>3468</v>
      </c>
      <c r="K25" s="7">
        <v>3484</v>
      </c>
      <c r="L25" s="7">
        <v>3271</v>
      </c>
      <c r="M25" s="20">
        <v>2564</v>
      </c>
      <c r="N25" s="7">
        <v>40361</v>
      </c>
      <c r="Q25" s="21" t="s">
        <v>62</v>
      </c>
      <c r="R25" s="11" t="str">
        <f t="shared" si="0"/>
        <v>si</v>
      </c>
      <c r="T25" s="12"/>
    </row>
    <row r="26" spans="1:20" ht="12">
      <c r="A26" s="15" t="s">
        <v>58</v>
      </c>
      <c r="B26" s="7">
        <v>2</v>
      </c>
      <c r="C26" s="7">
        <v>1</v>
      </c>
      <c r="D26" s="7">
        <v>12</v>
      </c>
      <c r="E26" s="7">
        <v>1</v>
      </c>
      <c r="F26" s="7">
        <v>5</v>
      </c>
      <c r="G26" s="7">
        <v>1</v>
      </c>
      <c r="H26" s="7">
        <v>1</v>
      </c>
      <c r="I26" s="7"/>
      <c r="J26" s="7">
        <v>3</v>
      </c>
      <c r="K26" s="7"/>
      <c r="L26" s="7"/>
      <c r="M26" s="20">
        <v>4</v>
      </c>
      <c r="N26" s="7">
        <v>30</v>
      </c>
      <c r="Q26" s="21" t="s">
        <v>58</v>
      </c>
      <c r="R26" s="11" t="str">
        <f t="shared" si="0"/>
        <v>si</v>
      </c>
      <c r="T26" s="12"/>
    </row>
    <row r="27" spans="1:20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0"/>
      <c r="N27" s="7"/>
      <c r="Q27" s="21" t="s">
        <v>20</v>
      </c>
      <c r="R27" s="11" t="str">
        <f t="shared" si="0"/>
        <v>si</v>
      </c>
      <c r="T27" s="12"/>
    </row>
    <row r="28" spans="1:20" ht="12">
      <c r="A28" s="15" t="s">
        <v>63</v>
      </c>
      <c r="B28" s="7">
        <v>111</v>
      </c>
      <c r="C28" s="7">
        <v>101</v>
      </c>
      <c r="D28" s="7">
        <v>132</v>
      </c>
      <c r="E28" s="7">
        <v>220</v>
      </c>
      <c r="F28" s="7">
        <v>788</v>
      </c>
      <c r="G28" s="7">
        <v>516</v>
      </c>
      <c r="H28" s="7">
        <v>206</v>
      </c>
      <c r="I28" s="7">
        <v>83</v>
      </c>
      <c r="J28" s="7">
        <v>167</v>
      </c>
      <c r="K28" s="7">
        <v>133</v>
      </c>
      <c r="L28" s="7">
        <v>133</v>
      </c>
      <c r="M28" s="20">
        <v>100</v>
      </c>
      <c r="N28" s="7">
        <v>2690</v>
      </c>
      <c r="Q28" s="21" t="s">
        <v>63</v>
      </c>
      <c r="R28" s="11" t="str">
        <f t="shared" si="0"/>
        <v>si</v>
      </c>
      <c r="T28" s="12"/>
    </row>
    <row r="29" spans="1:20" ht="12">
      <c r="A29" s="15" t="s">
        <v>64</v>
      </c>
      <c r="B29" s="7">
        <v>1269</v>
      </c>
      <c r="C29" s="7">
        <v>1227</v>
      </c>
      <c r="D29" s="7">
        <v>1291</v>
      </c>
      <c r="E29" s="7">
        <v>1055</v>
      </c>
      <c r="F29" s="7">
        <v>1293</v>
      </c>
      <c r="G29" s="7">
        <v>1282</v>
      </c>
      <c r="H29" s="7">
        <v>993</v>
      </c>
      <c r="I29" s="7">
        <v>753</v>
      </c>
      <c r="J29" s="7">
        <v>1083</v>
      </c>
      <c r="K29" s="7">
        <v>1036</v>
      </c>
      <c r="L29" s="7">
        <v>1069</v>
      </c>
      <c r="M29" s="20">
        <v>692</v>
      </c>
      <c r="N29" s="7">
        <v>13043</v>
      </c>
      <c r="Q29" s="21" t="s">
        <v>64</v>
      </c>
      <c r="R29" s="11" t="str">
        <f t="shared" si="0"/>
        <v>si</v>
      </c>
      <c r="T29" s="12"/>
    </row>
    <row r="30" spans="1:20" ht="12">
      <c r="A30" s="15" t="s">
        <v>65</v>
      </c>
      <c r="B30" s="7">
        <v>20</v>
      </c>
      <c r="C30" s="7">
        <v>46</v>
      </c>
      <c r="D30" s="7">
        <v>15</v>
      </c>
      <c r="E30" s="7">
        <v>13</v>
      </c>
      <c r="F30" s="7">
        <v>15</v>
      </c>
      <c r="G30" s="7">
        <v>2</v>
      </c>
      <c r="H30" s="7"/>
      <c r="I30" s="7"/>
      <c r="J30" s="7"/>
      <c r="K30" s="7">
        <v>11</v>
      </c>
      <c r="L30" s="7">
        <v>11</v>
      </c>
      <c r="M30" s="20">
        <v>10</v>
      </c>
      <c r="N30" s="7">
        <v>143</v>
      </c>
      <c r="Q30" s="21" t="s">
        <v>65</v>
      </c>
      <c r="R30" s="11" t="str">
        <f t="shared" si="0"/>
        <v>si</v>
      </c>
      <c r="T30" s="12"/>
    </row>
    <row r="31" spans="1:20" ht="12">
      <c r="A31" s="15" t="s">
        <v>21</v>
      </c>
      <c r="B31" s="7">
        <v>703</v>
      </c>
      <c r="C31" s="7">
        <v>723</v>
      </c>
      <c r="D31" s="7">
        <v>811</v>
      </c>
      <c r="E31" s="7">
        <v>586</v>
      </c>
      <c r="F31" s="7">
        <v>655</v>
      </c>
      <c r="G31" s="7">
        <v>682</v>
      </c>
      <c r="H31" s="7">
        <v>764</v>
      </c>
      <c r="I31" s="7">
        <v>415</v>
      </c>
      <c r="J31" s="7">
        <v>664</v>
      </c>
      <c r="K31" s="7">
        <v>654</v>
      </c>
      <c r="L31" s="7">
        <v>723</v>
      </c>
      <c r="M31" s="20">
        <v>493</v>
      </c>
      <c r="N31" s="7">
        <v>7873</v>
      </c>
      <c r="Q31" s="21" t="s">
        <v>21</v>
      </c>
      <c r="R31" s="11" t="str">
        <f t="shared" si="0"/>
        <v>si</v>
      </c>
      <c r="T31" s="12"/>
    </row>
    <row r="32" spans="1:20" ht="12">
      <c r="A32" s="15" t="s">
        <v>41</v>
      </c>
      <c r="B32" s="7">
        <v>27</v>
      </c>
      <c r="C32" s="7">
        <v>28</v>
      </c>
      <c r="D32" s="7">
        <v>26</v>
      </c>
      <c r="E32" s="7">
        <v>29</v>
      </c>
      <c r="F32" s="7">
        <v>22</v>
      </c>
      <c r="G32" s="7">
        <v>23</v>
      </c>
      <c r="H32" s="7">
        <v>38</v>
      </c>
      <c r="I32" s="7">
        <v>30</v>
      </c>
      <c r="J32" s="7">
        <v>31</v>
      </c>
      <c r="K32" s="7">
        <v>29</v>
      </c>
      <c r="L32" s="7">
        <v>15</v>
      </c>
      <c r="M32" s="20">
        <v>20</v>
      </c>
      <c r="N32" s="7">
        <v>318</v>
      </c>
      <c r="Q32" s="21" t="s">
        <v>41</v>
      </c>
      <c r="R32" s="11" t="str">
        <f t="shared" si="0"/>
        <v>si</v>
      </c>
      <c r="T32" s="12"/>
    </row>
    <row r="33" spans="1:20" ht="12">
      <c r="A33" s="15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0"/>
      <c r="N33" s="7"/>
      <c r="Q33" s="21" t="s">
        <v>43</v>
      </c>
      <c r="R33" s="11" t="str">
        <f t="shared" si="0"/>
        <v>si</v>
      </c>
      <c r="T33" s="12"/>
    </row>
    <row r="34" spans="1:20" ht="12">
      <c r="A34" s="15" t="s">
        <v>39</v>
      </c>
      <c r="B34" s="7">
        <v>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20"/>
      <c r="N34" s="7">
        <v>1</v>
      </c>
      <c r="Q34" s="21" t="s">
        <v>39</v>
      </c>
      <c r="R34" s="11" t="str">
        <f t="shared" si="0"/>
        <v>si</v>
      </c>
      <c r="T34" s="12"/>
    </row>
    <row r="35" spans="1:20" ht="12">
      <c r="A35" s="15" t="s">
        <v>86</v>
      </c>
      <c r="B35" s="7"/>
      <c r="C35" s="7"/>
      <c r="D35" s="7"/>
      <c r="E35" s="7">
        <v>2</v>
      </c>
      <c r="F35" s="7"/>
      <c r="G35" s="7"/>
      <c r="H35" s="7">
        <v>1</v>
      </c>
      <c r="I35" s="7">
        <v>1</v>
      </c>
      <c r="J35" s="7"/>
      <c r="K35" s="7"/>
      <c r="L35" s="7"/>
      <c r="M35" s="20"/>
      <c r="N35" s="7">
        <v>4</v>
      </c>
      <c r="Q35" s="21" t="s">
        <v>86</v>
      </c>
      <c r="R35" s="11" t="str">
        <f t="shared" si="0"/>
        <v>si</v>
      </c>
      <c r="T35" s="12"/>
    </row>
    <row r="36" spans="1:20" ht="12">
      <c r="A36" s="15" t="s">
        <v>75</v>
      </c>
      <c r="B36" s="7">
        <v>923</v>
      </c>
      <c r="C36" s="7">
        <v>998</v>
      </c>
      <c r="D36" s="7">
        <v>995</v>
      </c>
      <c r="E36" s="7">
        <v>780</v>
      </c>
      <c r="F36" s="7">
        <v>977</v>
      </c>
      <c r="G36" s="7">
        <v>1002</v>
      </c>
      <c r="H36" s="7">
        <v>907</v>
      </c>
      <c r="I36" s="7">
        <v>667</v>
      </c>
      <c r="J36" s="7">
        <v>1037</v>
      </c>
      <c r="K36" s="7">
        <v>1024</v>
      </c>
      <c r="L36" s="7">
        <v>982</v>
      </c>
      <c r="M36" s="20">
        <v>698</v>
      </c>
      <c r="N36" s="7">
        <v>10990</v>
      </c>
      <c r="Q36" s="21" t="s">
        <v>75</v>
      </c>
      <c r="R36" s="11" t="str">
        <f t="shared" si="0"/>
        <v>si</v>
      </c>
      <c r="T36" s="12"/>
    </row>
    <row r="37" spans="1:20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0"/>
      <c r="N37" s="7"/>
      <c r="Q37" s="21" t="s">
        <v>22</v>
      </c>
      <c r="R37" s="11" t="str">
        <f t="shared" si="0"/>
        <v>si</v>
      </c>
      <c r="T37" s="12"/>
    </row>
    <row r="38" spans="1:20" ht="12">
      <c r="A38" s="15" t="s">
        <v>23</v>
      </c>
      <c r="B38" s="7">
        <v>222</v>
      </c>
      <c r="C38" s="7">
        <v>216</v>
      </c>
      <c r="D38" s="7">
        <v>270</v>
      </c>
      <c r="E38" s="7">
        <v>214</v>
      </c>
      <c r="F38" s="7">
        <v>239</v>
      </c>
      <c r="G38" s="7">
        <v>255</v>
      </c>
      <c r="H38" s="7">
        <v>261</v>
      </c>
      <c r="I38" s="7">
        <v>150</v>
      </c>
      <c r="J38" s="7">
        <v>292</v>
      </c>
      <c r="K38" s="7">
        <v>230</v>
      </c>
      <c r="L38" s="7">
        <v>139</v>
      </c>
      <c r="M38" s="20">
        <v>163</v>
      </c>
      <c r="N38" s="7">
        <v>2651</v>
      </c>
      <c r="Q38" s="21" t="s">
        <v>23</v>
      </c>
      <c r="R38" s="11" t="str">
        <f t="shared" si="0"/>
        <v>si</v>
      </c>
      <c r="T38" s="12"/>
    </row>
    <row r="39" spans="1:20" ht="12">
      <c r="A39" s="15" t="s">
        <v>12</v>
      </c>
      <c r="B39" s="7">
        <v>1273</v>
      </c>
      <c r="C39" s="7">
        <v>1266</v>
      </c>
      <c r="D39" s="7">
        <v>1376</v>
      </c>
      <c r="E39" s="7">
        <v>1197</v>
      </c>
      <c r="F39" s="7">
        <v>1324</v>
      </c>
      <c r="G39" s="7">
        <v>1244</v>
      </c>
      <c r="H39" s="7">
        <v>1183</v>
      </c>
      <c r="I39" s="7">
        <v>947</v>
      </c>
      <c r="J39" s="7">
        <v>1340</v>
      </c>
      <c r="K39" s="7">
        <v>1228</v>
      </c>
      <c r="L39" s="7">
        <v>1300</v>
      </c>
      <c r="M39" s="20">
        <v>973</v>
      </c>
      <c r="N39" s="7">
        <v>14651</v>
      </c>
      <c r="Q39" s="21" t="s">
        <v>12</v>
      </c>
      <c r="R39" s="11" t="str">
        <f t="shared" si="0"/>
        <v>si</v>
      </c>
      <c r="T39" s="12"/>
    </row>
    <row r="40" spans="1:20" ht="12">
      <c r="A40" s="15" t="s">
        <v>66</v>
      </c>
      <c r="B40" s="7">
        <v>12</v>
      </c>
      <c r="C40" s="7">
        <v>19</v>
      </c>
      <c r="D40" s="7">
        <v>13</v>
      </c>
      <c r="E40" s="7">
        <v>10</v>
      </c>
      <c r="F40" s="7">
        <v>1</v>
      </c>
      <c r="G40" s="7">
        <v>8</v>
      </c>
      <c r="H40" s="7">
        <v>2</v>
      </c>
      <c r="I40" s="7"/>
      <c r="J40" s="7">
        <v>1</v>
      </c>
      <c r="K40" s="7">
        <v>3</v>
      </c>
      <c r="L40" s="7"/>
      <c r="M40" s="20">
        <v>1</v>
      </c>
      <c r="N40" s="7">
        <v>70</v>
      </c>
      <c r="Q40" s="21" t="s">
        <v>66</v>
      </c>
      <c r="R40" s="11" t="str">
        <f t="shared" si="0"/>
        <v>si</v>
      </c>
      <c r="T40" s="12"/>
    </row>
    <row r="41" spans="1:20" ht="12">
      <c r="A41" s="15" t="s">
        <v>87</v>
      </c>
      <c r="B41" s="7"/>
      <c r="C41" s="7"/>
      <c r="D41" s="7"/>
      <c r="E41" s="7"/>
      <c r="F41" s="7"/>
      <c r="G41" s="7">
        <v>1</v>
      </c>
      <c r="H41" s="7">
        <v>22</v>
      </c>
      <c r="I41" s="7"/>
      <c r="J41" s="7">
        <v>20</v>
      </c>
      <c r="K41" s="7">
        <v>15</v>
      </c>
      <c r="L41" s="7">
        <v>6</v>
      </c>
      <c r="M41" s="20">
        <v>33</v>
      </c>
      <c r="N41" s="7">
        <v>97</v>
      </c>
      <c r="Q41" s="21" t="s">
        <v>87</v>
      </c>
      <c r="R41" s="11" t="str">
        <f t="shared" si="0"/>
        <v>si</v>
      </c>
      <c r="T41" s="12"/>
    </row>
    <row r="42" spans="1:20" ht="12">
      <c r="A42" s="15" t="s">
        <v>24</v>
      </c>
      <c r="B42" s="7">
        <v>1289</v>
      </c>
      <c r="C42" s="7">
        <v>1033</v>
      </c>
      <c r="D42" s="7">
        <v>1143</v>
      </c>
      <c r="E42" s="7">
        <v>843</v>
      </c>
      <c r="F42" s="7">
        <v>1135</v>
      </c>
      <c r="G42" s="7">
        <v>1122</v>
      </c>
      <c r="H42" s="7">
        <v>1203</v>
      </c>
      <c r="I42" s="7">
        <v>893</v>
      </c>
      <c r="J42" s="7">
        <v>1212</v>
      </c>
      <c r="K42" s="7">
        <v>1082</v>
      </c>
      <c r="L42" s="7">
        <v>990</v>
      </c>
      <c r="M42" s="20">
        <v>777</v>
      </c>
      <c r="N42" s="7">
        <v>12722</v>
      </c>
      <c r="Q42" s="21" t="s">
        <v>24</v>
      </c>
      <c r="R42" s="11" t="str">
        <f t="shared" si="0"/>
        <v>si</v>
      </c>
      <c r="T42" s="12"/>
    </row>
    <row r="43" spans="1:20" ht="12">
      <c r="A43" s="15" t="s">
        <v>16</v>
      </c>
      <c r="B43" s="7">
        <v>2448</v>
      </c>
      <c r="C43" s="7">
        <v>2322</v>
      </c>
      <c r="D43" s="7">
        <v>2610</v>
      </c>
      <c r="E43" s="7">
        <v>2161</v>
      </c>
      <c r="F43" s="7">
        <v>2478</v>
      </c>
      <c r="G43" s="7">
        <v>2567</v>
      </c>
      <c r="H43" s="7">
        <v>2470</v>
      </c>
      <c r="I43" s="7">
        <v>1760</v>
      </c>
      <c r="J43" s="7">
        <v>2515</v>
      </c>
      <c r="K43" s="7">
        <v>2368</v>
      </c>
      <c r="L43" s="7">
        <v>2415</v>
      </c>
      <c r="M43" s="20">
        <v>1817</v>
      </c>
      <c r="N43" s="7">
        <v>27931</v>
      </c>
      <c r="Q43" s="21" t="s">
        <v>16</v>
      </c>
      <c r="R43" s="11" t="str">
        <f t="shared" si="0"/>
        <v>si</v>
      </c>
      <c r="T43" s="12"/>
    </row>
    <row r="44" spans="1:20" ht="12">
      <c r="A44" s="15" t="s">
        <v>25</v>
      </c>
      <c r="B44" s="7">
        <v>1040</v>
      </c>
      <c r="C44" s="7">
        <v>966</v>
      </c>
      <c r="D44" s="7">
        <v>959</v>
      </c>
      <c r="E44" s="7">
        <v>752</v>
      </c>
      <c r="F44" s="7">
        <v>942</v>
      </c>
      <c r="G44" s="7">
        <v>848</v>
      </c>
      <c r="H44" s="7">
        <v>972</v>
      </c>
      <c r="I44" s="7">
        <v>707</v>
      </c>
      <c r="J44" s="7">
        <v>900</v>
      </c>
      <c r="K44" s="7">
        <v>937</v>
      </c>
      <c r="L44" s="7">
        <v>920</v>
      </c>
      <c r="M44" s="20">
        <v>699</v>
      </c>
      <c r="N44" s="7">
        <v>10642</v>
      </c>
      <c r="Q44" s="21" t="s">
        <v>25</v>
      </c>
      <c r="R44" s="11" t="str">
        <f t="shared" si="0"/>
        <v>si</v>
      </c>
      <c r="T44" s="12"/>
    </row>
    <row r="45" spans="1:20" ht="12">
      <c r="A45" s="15" t="s">
        <v>13</v>
      </c>
      <c r="B45" s="7">
        <v>1742</v>
      </c>
      <c r="C45" s="7">
        <v>1599</v>
      </c>
      <c r="D45" s="7">
        <v>1646</v>
      </c>
      <c r="E45" s="7">
        <v>1352</v>
      </c>
      <c r="F45" s="7">
        <v>1352</v>
      </c>
      <c r="G45" s="7">
        <v>1161</v>
      </c>
      <c r="H45" s="7">
        <v>1493</v>
      </c>
      <c r="I45" s="7">
        <v>902</v>
      </c>
      <c r="J45" s="7">
        <v>1331</v>
      </c>
      <c r="K45" s="7">
        <v>1262</v>
      </c>
      <c r="L45" s="7">
        <v>1281</v>
      </c>
      <c r="M45" s="20">
        <v>1011</v>
      </c>
      <c r="N45" s="7">
        <v>16132</v>
      </c>
      <c r="Q45" s="21" t="s">
        <v>13</v>
      </c>
      <c r="R45" s="11" t="str">
        <f t="shared" si="0"/>
        <v>si</v>
      </c>
      <c r="T45" s="12"/>
    </row>
    <row r="46" spans="1:20" ht="12">
      <c r="A46" s="15" t="s">
        <v>26</v>
      </c>
      <c r="B46" s="7">
        <v>16</v>
      </c>
      <c r="C46" s="7">
        <v>17</v>
      </c>
      <c r="D46" s="7">
        <v>13</v>
      </c>
      <c r="E46" s="7">
        <v>18</v>
      </c>
      <c r="F46" s="7">
        <v>11</v>
      </c>
      <c r="G46" s="7">
        <v>1</v>
      </c>
      <c r="H46" s="7">
        <v>1</v>
      </c>
      <c r="I46" s="7"/>
      <c r="J46" s="7">
        <v>2</v>
      </c>
      <c r="K46" s="7">
        <v>21</v>
      </c>
      <c r="L46" s="7">
        <v>43</v>
      </c>
      <c r="M46" s="20">
        <v>8</v>
      </c>
      <c r="N46" s="7">
        <v>151</v>
      </c>
      <c r="Q46" s="21" t="s">
        <v>26</v>
      </c>
      <c r="R46" s="11" t="str">
        <f t="shared" si="0"/>
        <v>si</v>
      </c>
      <c r="T46" s="12"/>
    </row>
    <row r="47" spans="1:20" ht="12">
      <c r="A47" s="15" t="s">
        <v>55</v>
      </c>
      <c r="B47" s="7">
        <v>2789</v>
      </c>
      <c r="C47" s="7">
        <v>2564</v>
      </c>
      <c r="D47" s="7">
        <v>2817</v>
      </c>
      <c r="E47" s="7">
        <v>2403</v>
      </c>
      <c r="F47" s="7">
        <v>2565</v>
      </c>
      <c r="G47" s="7">
        <v>2294</v>
      </c>
      <c r="H47" s="7">
        <v>2739</v>
      </c>
      <c r="I47" s="7">
        <v>1746</v>
      </c>
      <c r="J47" s="7">
        <v>2691</v>
      </c>
      <c r="K47" s="7">
        <v>2339</v>
      </c>
      <c r="L47" s="7">
        <v>2526</v>
      </c>
      <c r="M47" s="20">
        <v>1884</v>
      </c>
      <c r="N47" s="7">
        <v>29357</v>
      </c>
      <c r="Q47" s="21" t="s">
        <v>55</v>
      </c>
      <c r="R47" s="11" t="str">
        <f t="shared" si="0"/>
        <v>si</v>
      </c>
      <c r="T47" s="12"/>
    </row>
    <row r="48" spans="1:20" ht="12">
      <c r="A48" s="15" t="s">
        <v>67</v>
      </c>
      <c r="B48" s="7">
        <v>1217</v>
      </c>
      <c r="C48" s="7">
        <v>1121</v>
      </c>
      <c r="D48" s="7">
        <v>1232</v>
      </c>
      <c r="E48" s="7">
        <v>966</v>
      </c>
      <c r="F48" s="7">
        <v>946</v>
      </c>
      <c r="G48" s="7">
        <v>1118</v>
      </c>
      <c r="H48" s="7">
        <v>1110</v>
      </c>
      <c r="I48" s="7">
        <v>804</v>
      </c>
      <c r="J48" s="7">
        <v>1022</v>
      </c>
      <c r="K48" s="7">
        <v>1087</v>
      </c>
      <c r="L48" s="7">
        <v>1072</v>
      </c>
      <c r="M48" s="20">
        <v>872</v>
      </c>
      <c r="N48" s="7">
        <v>12567</v>
      </c>
      <c r="Q48" s="21" t="s">
        <v>67</v>
      </c>
      <c r="R48" s="11" t="str">
        <f t="shared" si="0"/>
        <v>si</v>
      </c>
      <c r="T48" s="12"/>
    </row>
    <row r="49" spans="1:20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0"/>
      <c r="N49" s="7"/>
      <c r="Q49" s="21" t="s">
        <v>68</v>
      </c>
      <c r="R49" s="11" t="str">
        <f t="shared" si="0"/>
        <v>si</v>
      </c>
      <c r="T49" s="12"/>
    </row>
    <row r="50" spans="1:20" ht="12">
      <c r="A50" s="15" t="s">
        <v>69</v>
      </c>
      <c r="B50" s="7">
        <v>775</v>
      </c>
      <c r="C50" s="7">
        <v>756</v>
      </c>
      <c r="D50" s="7">
        <v>784</v>
      </c>
      <c r="E50" s="7">
        <v>541</v>
      </c>
      <c r="F50" s="7">
        <v>647</v>
      </c>
      <c r="G50" s="7">
        <v>601</v>
      </c>
      <c r="H50" s="7">
        <v>633</v>
      </c>
      <c r="I50" s="7">
        <v>362</v>
      </c>
      <c r="J50" s="7">
        <v>616</v>
      </c>
      <c r="K50" s="7">
        <v>765</v>
      </c>
      <c r="L50" s="7">
        <v>680</v>
      </c>
      <c r="M50" s="20">
        <v>524</v>
      </c>
      <c r="N50" s="7">
        <v>7684</v>
      </c>
      <c r="Q50" s="21" t="s">
        <v>69</v>
      </c>
      <c r="R50" s="11" t="str">
        <f t="shared" si="0"/>
        <v>si</v>
      </c>
      <c r="T50" s="12"/>
    </row>
    <row r="51" spans="1:20" ht="12">
      <c r="A51" s="15" t="s">
        <v>76</v>
      </c>
      <c r="B51" s="7">
        <v>233</v>
      </c>
      <c r="C51" s="7">
        <v>230</v>
      </c>
      <c r="D51" s="7">
        <v>262</v>
      </c>
      <c r="E51" s="7">
        <v>224</v>
      </c>
      <c r="F51" s="7">
        <v>205</v>
      </c>
      <c r="G51" s="7">
        <v>171</v>
      </c>
      <c r="H51" s="7">
        <v>194</v>
      </c>
      <c r="I51" s="7">
        <v>162</v>
      </c>
      <c r="J51" s="7">
        <v>256</v>
      </c>
      <c r="K51" s="7">
        <v>347</v>
      </c>
      <c r="L51" s="7">
        <v>250</v>
      </c>
      <c r="M51" s="20">
        <v>158</v>
      </c>
      <c r="N51" s="7">
        <v>2692</v>
      </c>
      <c r="Q51" s="21" t="s">
        <v>76</v>
      </c>
      <c r="R51" s="11" t="str">
        <f t="shared" si="0"/>
        <v>si</v>
      </c>
      <c r="T51" s="12"/>
    </row>
    <row r="52" spans="1:20" ht="12">
      <c r="A52" s="15" t="s">
        <v>27</v>
      </c>
      <c r="B52" s="7">
        <v>70</v>
      </c>
      <c r="C52" s="7">
        <v>87</v>
      </c>
      <c r="D52" s="7">
        <v>94</v>
      </c>
      <c r="E52" s="7">
        <v>51</v>
      </c>
      <c r="F52" s="7">
        <v>58</v>
      </c>
      <c r="G52" s="7">
        <v>98</v>
      </c>
      <c r="H52" s="7">
        <v>60</v>
      </c>
      <c r="I52" s="7">
        <v>18</v>
      </c>
      <c r="J52" s="7">
        <v>106</v>
      </c>
      <c r="K52" s="7">
        <v>108</v>
      </c>
      <c r="L52" s="7">
        <v>114</v>
      </c>
      <c r="M52" s="20">
        <v>57</v>
      </c>
      <c r="N52" s="7">
        <v>921</v>
      </c>
      <c r="Q52" s="21" t="s">
        <v>27</v>
      </c>
      <c r="R52" s="11" t="str">
        <f t="shared" si="0"/>
        <v>si</v>
      </c>
      <c r="T52" s="12"/>
    </row>
    <row r="53" spans="1:20" ht="12">
      <c r="A53" s="15" t="s">
        <v>28</v>
      </c>
      <c r="B53" s="7">
        <v>288</v>
      </c>
      <c r="C53" s="7">
        <v>267</v>
      </c>
      <c r="D53" s="7">
        <v>317</v>
      </c>
      <c r="E53" s="7">
        <v>216</v>
      </c>
      <c r="F53" s="7">
        <v>259</v>
      </c>
      <c r="G53" s="7">
        <v>282</v>
      </c>
      <c r="H53" s="7">
        <v>254</v>
      </c>
      <c r="I53" s="7">
        <v>239</v>
      </c>
      <c r="J53" s="7">
        <v>328</v>
      </c>
      <c r="K53" s="7">
        <v>338</v>
      </c>
      <c r="L53" s="7">
        <v>280</v>
      </c>
      <c r="M53" s="20">
        <v>246</v>
      </c>
      <c r="N53" s="7">
        <v>3314</v>
      </c>
      <c r="Q53" s="21" t="s">
        <v>28</v>
      </c>
      <c r="R53" s="11" t="str">
        <f t="shared" si="0"/>
        <v>si</v>
      </c>
      <c r="T53" s="12"/>
    </row>
    <row r="54" spans="1:20" ht="12">
      <c r="A54" s="15" t="s">
        <v>77</v>
      </c>
      <c r="B54" s="7">
        <v>911</v>
      </c>
      <c r="C54" s="7">
        <v>886</v>
      </c>
      <c r="D54" s="7">
        <v>912</v>
      </c>
      <c r="E54" s="7">
        <v>671</v>
      </c>
      <c r="F54" s="7">
        <v>825</v>
      </c>
      <c r="G54" s="7">
        <v>650</v>
      </c>
      <c r="H54" s="7">
        <v>674</v>
      </c>
      <c r="I54" s="7">
        <v>604</v>
      </c>
      <c r="J54" s="7">
        <v>748</v>
      </c>
      <c r="K54" s="7">
        <v>760</v>
      </c>
      <c r="L54" s="7">
        <v>722</v>
      </c>
      <c r="M54" s="20">
        <v>497</v>
      </c>
      <c r="N54" s="7">
        <v>8860</v>
      </c>
      <c r="Q54" s="21" t="s">
        <v>77</v>
      </c>
      <c r="R54" s="11" t="str">
        <f t="shared" si="0"/>
        <v>si</v>
      </c>
      <c r="T54" s="12"/>
    </row>
    <row r="55" spans="1:20" ht="12">
      <c r="A55" s="15" t="s">
        <v>53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0">
        <v>3</v>
      </c>
      <c r="N55" s="7">
        <v>3</v>
      </c>
      <c r="Q55" s="21" t="s">
        <v>53</v>
      </c>
      <c r="R55" s="11" t="str">
        <f t="shared" si="0"/>
        <v>si</v>
      </c>
      <c r="T55" s="12"/>
    </row>
    <row r="56" spans="1:20" ht="12">
      <c r="A56" s="15" t="s">
        <v>29</v>
      </c>
      <c r="B56" s="7">
        <v>572</v>
      </c>
      <c r="C56" s="7">
        <v>575</v>
      </c>
      <c r="D56" s="7">
        <v>613</v>
      </c>
      <c r="E56" s="7">
        <v>419</v>
      </c>
      <c r="F56" s="7">
        <v>492</v>
      </c>
      <c r="G56" s="7">
        <v>395</v>
      </c>
      <c r="H56" s="7">
        <v>430</v>
      </c>
      <c r="I56" s="7">
        <v>349</v>
      </c>
      <c r="J56" s="7">
        <v>447</v>
      </c>
      <c r="K56" s="7">
        <v>444</v>
      </c>
      <c r="L56" s="7">
        <v>448</v>
      </c>
      <c r="M56" s="20">
        <v>501</v>
      </c>
      <c r="N56" s="7">
        <v>5685</v>
      </c>
      <c r="Q56" s="21" t="s">
        <v>29</v>
      </c>
      <c r="R56" s="11" t="str">
        <f t="shared" si="0"/>
        <v>si</v>
      </c>
      <c r="T56" s="12"/>
    </row>
    <row r="57" spans="1:20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0"/>
      <c r="N57" s="7"/>
      <c r="Q57" s="21" t="s">
        <v>60</v>
      </c>
      <c r="R57" s="11" t="str">
        <f t="shared" si="0"/>
        <v>si</v>
      </c>
      <c r="T57" s="12"/>
    </row>
    <row r="58" spans="1:20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0"/>
      <c r="N58" s="7"/>
      <c r="Q58" s="21" t="s">
        <v>54</v>
      </c>
      <c r="R58" s="11" t="str">
        <f t="shared" si="0"/>
        <v>si</v>
      </c>
      <c r="T58" s="12"/>
    </row>
    <row r="59" spans="1:20" ht="12">
      <c r="A59" s="15" t="s">
        <v>78</v>
      </c>
      <c r="B59" s="7">
        <v>38</v>
      </c>
      <c r="C59" s="7">
        <v>73</v>
      </c>
      <c r="D59" s="7">
        <v>68</v>
      </c>
      <c r="E59" s="7">
        <v>95</v>
      </c>
      <c r="F59" s="7">
        <v>135</v>
      </c>
      <c r="G59" s="7">
        <v>119</v>
      </c>
      <c r="H59" s="7">
        <v>111</v>
      </c>
      <c r="I59" s="7">
        <v>102</v>
      </c>
      <c r="J59" s="7">
        <v>78</v>
      </c>
      <c r="K59" s="7">
        <v>125</v>
      </c>
      <c r="L59" s="7">
        <v>94</v>
      </c>
      <c r="M59" s="20">
        <v>91</v>
      </c>
      <c r="N59" s="7">
        <v>1129</v>
      </c>
      <c r="Q59" s="21" t="s">
        <v>78</v>
      </c>
      <c r="R59" s="11" t="str">
        <f t="shared" si="0"/>
        <v>si</v>
      </c>
      <c r="T59" s="12"/>
    </row>
    <row r="60" spans="1:20" ht="12">
      <c r="A60" s="15" t="s">
        <v>70</v>
      </c>
      <c r="B60" s="7">
        <v>39</v>
      </c>
      <c r="C60" s="7">
        <v>10</v>
      </c>
      <c r="D60" s="7">
        <v>3</v>
      </c>
      <c r="E60" s="7">
        <v>2</v>
      </c>
      <c r="F60" s="7">
        <v>12</v>
      </c>
      <c r="G60" s="7">
        <v>14</v>
      </c>
      <c r="H60" s="7"/>
      <c r="I60" s="7"/>
      <c r="J60" s="7"/>
      <c r="K60" s="7">
        <v>5</v>
      </c>
      <c r="L60" s="7">
        <v>1</v>
      </c>
      <c r="M60" s="20">
        <v>1</v>
      </c>
      <c r="N60" s="7">
        <v>87</v>
      </c>
      <c r="Q60" s="21" t="s">
        <v>70</v>
      </c>
      <c r="R60" s="11" t="str">
        <f t="shared" si="0"/>
        <v>si</v>
      </c>
      <c r="T60" s="12"/>
    </row>
    <row r="61" spans="1:20" ht="12">
      <c r="A61" s="15" t="s">
        <v>30</v>
      </c>
      <c r="B61" s="7">
        <v>449</v>
      </c>
      <c r="C61" s="7">
        <v>472</v>
      </c>
      <c r="D61" s="7">
        <v>454</v>
      </c>
      <c r="E61" s="7">
        <v>271</v>
      </c>
      <c r="F61" s="7">
        <v>410</v>
      </c>
      <c r="G61" s="7">
        <v>497</v>
      </c>
      <c r="H61" s="7">
        <v>348</v>
      </c>
      <c r="I61" s="7">
        <v>136</v>
      </c>
      <c r="J61" s="7">
        <v>366</v>
      </c>
      <c r="K61" s="7">
        <v>406</v>
      </c>
      <c r="L61" s="7">
        <v>396</v>
      </c>
      <c r="M61" s="20">
        <v>275</v>
      </c>
      <c r="N61" s="7">
        <v>4480</v>
      </c>
      <c r="Q61" s="21" t="s">
        <v>30</v>
      </c>
      <c r="R61" s="11" t="str">
        <f t="shared" si="0"/>
        <v>si</v>
      </c>
      <c r="T61" s="12"/>
    </row>
    <row r="62" spans="1:20" ht="12">
      <c r="A62" s="15" t="s">
        <v>31</v>
      </c>
      <c r="B62" s="7">
        <v>1557</v>
      </c>
      <c r="C62" s="7">
        <v>1468</v>
      </c>
      <c r="D62" s="7">
        <v>1506</v>
      </c>
      <c r="E62" s="7">
        <v>1199</v>
      </c>
      <c r="F62" s="7">
        <v>1392</v>
      </c>
      <c r="G62" s="7">
        <v>1216</v>
      </c>
      <c r="H62" s="7">
        <v>1372</v>
      </c>
      <c r="I62" s="7">
        <v>949</v>
      </c>
      <c r="J62" s="7">
        <v>1483</v>
      </c>
      <c r="K62" s="7">
        <v>1230</v>
      </c>
      <c r="L62" s="7">
        <v>1295</v>
      </c>
      <c r="M62" s="20">
        <v>953</v>
      </c>
      <c r="N62" s="7">
        <v>15620</v>
      </c>
      <c r="Q62" s="21" t="s">
        <v>31</v>
      </c>
      <c r="R62" s="11" t="str">
        <f t="shared" si="0"/>
        <v>si</v>
      </c>
      <c r="T62" s="12"/>
    </row>
    <row r="63" spans="1:20" ht="12">
      <c r="A63" s="15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0"/>
      <c r="N63" s="7"/>
      <c r="Q63" s="21" t="s">
        <v>79</v>
      </c>
      <c r="R63" s="11" t="str">
        <f t="shared" si="0"/>
        <v>si</v>
      </c>
      <c r="T63" s="12"/>
    </row>
    <row r="64" spans="1:20" ht="12">
      <c r="A64" s="15" t="s">
        <v>32</v>
      </c>
      <c r="B64" s="7">
        <v>398</v>
      </c>
      <c r="C64" s="7">
        <v>369</v>
      </c>
      <c r="D64" s="7">
        <v>404</v>
      </c>
      <c r="E64" s="7">
        <v>304</v>
      </c>
      <c r="F64" s="7">
        <v>343</v>
      </c>
      <c r="G64" s="7">
        <v>281</v>
      </c>
      <c r="H64" s="7">
        <v>423</v>
      </c>
      <c r="I64" s="7">
        <v>245</v>
      </c>
      <c r="J64" s="7">
        <v>432</v>
      </c>
      <c r="K64" s="7">
        <v>373</v>
      </c>
      <c r="L64" s="7">
        <v>375</v>
      </c>
      <c r="M64" s="20">
        <v>359</v>
      </c>
      <c r="N64" s="7">
        <v>4306</v>
      </c>
      <c r="Q64" s="21" t="s">
        <v>32</v>
      </c>
      <c r="R64" s="11" t="str">
        <f t="shared" si="0"/>
        <v>si</v>
      </c>
      <c r="T64" s="12"/>
    </row>
    <row r="65" spans="1:20" ht="12">
      <c r="A65" s="15" t="s">
        <v>33</v>
      </c>
      <c r="B65" s="7">
        <v>429</v>
      </c>
      <c r="C65" s="7">
        <v>478</v>
      </c>
      <c r="D65" s="7">
        <v>432</v>
      </c>
      <c r="E65" s="7">
        <v>315</v>
      </c>
      <c r="F65" s="7">
        <v>323</v>
      </c>
      <c r="G65" s="7">
        <v>390</v>
      </c>
      <c r="H65" s="7">
        <v>469</v>
      </c>
      <c r="I65" s="7">
        <v>147</v>
      </c>
      <c r="J65" s="7">
        <v>477</v>
      </c>
      <c r="K65" s="7">
        <v>427</v>
      </c>
      <c r="L65" s="7">
        <v>437</v>
      </c>
      <c r="M65" s="20">
        <v>340</v>
      </c>
      <c r="N65" s="7">
        <v>4664</v>
      </c>
      <c r="Q65" s="21" t="s">
        <v>33</v>
      </c>
      <c r="R65" s="11" t="str">
        <f t="shared" si="0"/>
        <v>si</v>
      </c>
      <c r="T65" s="12"/>
    </row>
    <row r="66" spans="1:20" ht="12">
      <c r="A66" s="15" t="s">
        <v>34</v>
      </c>
      <c r="B66" s="7">
        <v>847</v>
      </c>
      <c r="C66" s="7">
        <v>905</v>
      </c>
      <c r="D66" s="7">
        <v>1096</v>
      </c>
      <c r="E66" s="7">
        <v>736</v>
      </c>
      <c r="F66" s="7">
        <v>744</v>
      </c>
      <c r="G66" s="7">
        <v>736</v>
      </c>
      <c r="H66" s="7">
        <v>781</v>
      </c>
      <c r="I66" s="7">
        <v>446</v>
      </c>
      <c r="J66" s="7">
        <v>829</v>
      </c>
      <c r="K66" s="7">
        <v>812</v>
      </c>
      <c r="L66" s="7">
        <v>883</v>
      </c>
      <c r="M66" s="20">
        <v>713</v>
      </c>
      <c r="N66" s="7">
        <v>9528</v>
      </c>
      <c r="Q66" s="21" t="s">
        <v>34</v>
      </c>
      <c r="R66" s="11" t="str">
        <f t="shared" si="0"/>
        <v>si</v>
      </c>
      <c r="T66" s="12"/>
    </row>
    <row r="67" spans="1:20" ht="12">
      <c r="A67" s="15" t="s">
        <v>71</v>
      </c>
      <c r="B67" s="7">
        <v>1752</v>
      </c>
      <c r="C67" s="7">
        <v>1556</v>
      </c>
      <c r="D67" s="7">
        <v>1806</v>
      </c>
      <c r="E67" s="7">
        <v>1391</v>
      </c>
      <c r="F67" s="7">
        <v>1697</v>
      </c>
      <c r="G67" s="7">
        <v>1782</v>
      </c>
      <c r="H67" s="7">
        <v>1888</v>
      </c>
      <c r="I67" s="7">
        <v>1030</v>
      </c>
      <c r="J67" s="7">
        <v>1626</v>
      </c>
      <c r="K67" s="7">
        <v>1653</v>
      </c>
      <c r="L67" s="7">
        <v>1669</v>
      </c>
      <c r="M67" s="20">
        <v>1484</v>
      </c>
      <c r="N67" s="7">
        <v>19334</v>
      </c>
      <c r="Q67" s="21" t="s">
        <v>71</v>
      </c>
      <c r="R67" s="11" t="str">
        <f t="shared" si="0"/>
        <v>si</v>
      </c>
      <c r="T67" s="12"/>
    </row>
    <row r="68" spans="1:20" ht="12">
      <c r="A68" s="15" t="s">
        <v>35</v>
      </c>
      <c r="B68" s="7">
        <v>3004</v>
      </c>
      <c r="C68" s="7">
        <v>2785</v>
      </c>
      <c r="D68" s="7">
        <v>2988</v>
      </c>
      <c r="E68" s="7">
        <v>2594</v>
      </c>
      <c r="F68" s="7">
        <v>2718</v>
      </c>
      <c r="G68" s="7">
        <v>2713</v>
      </c>
      <c r="H68" s="7">
        <v>2747</v>
      </c>
      <c r="I68" s="7">
        <v>2138</v>
      </c>
      <c r="J68" s="7">
        <v>2904</v>
      </c>
      <c r="K68" s="7">
        <v>2765</v>
      </c>
      <c r="L68" s="7">
        <v>2644</v>
      </c>
      <c r="M68" s="20">
        <v>2334</v>
      </c>
      <c r="N68" s="7">
        <v>32334</v>
      </c>
      <c r="Q68" s="21" t="s">
        <v>35</v>
      </c>
      <c r="R68" s="11" t="str">
        <f t="shared" si="0"/>
        <v>si</v>
      </c>
      <c r="T68" s="12"/>
    </row>
    <row r="69" spans="1:20" ht="12">
      <c r="A69" s="15" t="s">
        <v>72</v>
      </c>
      <c r="B69" s="7">
        <v>565</v>
      </c>
      <c r="C69" s="7">
        <v>666</v>
      </c>
      <c r="D69" s="7">
        <v>741</v>
      </c>
      <c r="E69" s="7">
        <v>469</v>
      </c>
      <c r="F69" s="7">
        <v>742</v>
      </c>
      <c r="G69" s="7">
        <v>698</v>
      </c>
      <c r="H69" s="7">
        <v>595</v>
      </c>
      <c r="I69" s="7">
        <v>283</v>
      </c>
      <c r="J69" s="7">
        <v>587</v>
      </c>
      <c r="K69" s="7">
        <v>516</v>
      </c>
      <c r="L69" s="7">
        <v>664</v>
      </c>
      <c r="M69" s="20">
        <v>546</v>
      </c>
      <c r="N69" s="7">
        <v>7072</v>
      </c>
      <c r="Q69" s="21" t="s">
        <v>72</v>
      </c>
      <c r="R69" s="11" t="str">
        <f t="shared" si="0"/>
        <v>si</v>
      </c>
      <c r="T69" s="12"/>
    </row>
    <row r="70" spans="1:20" ht="12">
      <c r="A70" s="15" t="s">
        <v>14</v>
      </c>
      <c r="B70" s="7">
        <v>1362</v>
      </c>
      <c r="C70" s="7">
        <v>1296</v>
      </c>
      <c r="D70" s="7">
        <v>1369</v>
      </c>
      <c r="E70" s="7">
        <v>913</v>
      </c>
      <c r="F70" s="7">
        <v>1236</v>
      </c>
      <c r="G70" s="7">
        <v>1189</v>
      </c>
      <c r="H70" s="7">
        <v>1301</v>
      </c>
      <c r="I70" s="7">
        <v>763</v>
      </c>
      <c r="J70" s="7">
        <v>1180</v>
      </c>
      <c r="K70" s="7">
        <v>1292</v>
      </c>
      <c r="L70" s="7">
        <v>1256</v>
      </c>
      <c r="M70" s="20">
        <v>1015</v>
      </c>
      <c r="N70" s="7">
        <v>14172</v>
      </c>
      <c r="Q70" s="21" t="s">
        <v>14</v>
      </c>
      <c r="R70" s="11" t="str">
        <f t="shared" si="0"/>
        <v>si</v>
      </c>
      <c r="T70" s="12"/>
    </row>
    <row r="71" spans="1:20" ht="12">
      <c r="A71" s="15" t="s">
        <v>36</v>
      </c>
      <c r="B71" s="7">
        <v>540</v>
      </c>
      <c r="C71" s="7">
        <v>534</v>
      </c>
      <c r="D71" s="7">
        <v>565</v>
      </c>
      <c r="E71" s="7">
        <v>412</v>
      </c>
      <c r="F71" s="7">
        <v>486</v>
      </c>
      <c r="G71" s="7">
        <v>497</v>
      </c>
      <c r="H71" s="7">
        <v>497</v>
      </c>
      <c r="I71" s="7">
        <v>354</v>
      </c>
      <c r="J71" s="7">
        <v>437</v>
      </c>
      <c r="K71" s="7">
        <v>520</v>
      </c>
      <c r="L71" s="7">
        <v>476</v>
      </c>
      <c r="M71" s="20">
        <v>342</v>
      </c>
      <c r="N71" s="7">
        <v>5660</v>
      </c>
      <c r="Q71" s="21" t="s">
        <v>36</v>
      </c>
      <c r="R71" s="11" t="str">
        <f t="shared" si="0"/>
        <v>si</v>
      </c>
      <c r="T71" s="12"/>
    </row>
    <row r="72" spans="1:18" ht="12">
      <c r="A72" s="15" t="s">
        <v>37</v>
      </c>
      <c r="B72" s="7">
        <v>764</v>
      </c>
      <c r="C72" s="7">
        <v>755</v>
      </c>
      <c r="D72" s="7">
        <v>818</v>
      </c>
      <c r="E72" s="7">
        <v>676</v>
      </c>
      <c r="F72" s="7">
        <v>781</v>
      </c>
      <c r="G72" s="7">
        <v>727</v>
      </c>
      <c r="H72" s="7">
        <v>924</v>
      </c>
      <c r="I72" s="15">
        <v>581</v>
      </c>
      <c r="J72" s="7">
        <v>797</v>
      </c>
      <c r="K72" s="7">
        <v>743</v>
      </c>
      <c r="L72" s="7">
        <v>701</v>
      </c>
      <c r="M72" s="7">
        <v>644</v>
      </c>
      <c r="N72" s="7">
        <v>8911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533</v>
      </c>
      <c r="C73" s="7">
        <v>629</v>
      </c>
      <c r="D73" s="7">
        <v>610</v>
      </c>
      <c r="E73" s="7">
        <v>673</v>
      </c>
      <c r="F73" s="7">
        <v>645</v>
      </c>
      <c r="G73" s="7">
        <v>646</v>
      </c>
      <c r="H73" s="7">
        <v>519</v>
      </c>
      <c r="I73" s="15">
        <v>490</v>
      </c>
      <c r="J73" s="7">
        <v>672</v>
      </c>
      <c r="K73" s="7">
        <v>569</v>
      </c>
      <c r="L73" s="7">
        <v>572</v>
      </c>
      <c r="M73" s="7">
        <v>502</v>
      </c>
      <c r="N73" s="7">
        <v>7060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15">
        <v>43203</v>
      </c>
      <c r="C74" s="15">
        <v>41955</v>
      </c>
      <c r="D74" s="15">
        <v>45035</v>
      </c>
      <c r="E74" s="15">
        <v>35525</v>
      </c>
      <c r="F74" s="15">
        <v>41379</v>
      </c>
      <c r="G74" s="15">
        <v>39482</v>
      </c>
      <c r="H74" s="15">
        <v>40825</v>
      </c>
      <c r="I74" s="15">
        <v>27382</v>
      </c>
      <c r="J74" s="7">
        <v>41101</v>
      </c>
      <c r="K74" s="7">
        <v>39919</v>
      </c>
      <c r="L74" s="7">
        <v>39464</v>
      </c>
      <c r="M74" s="7">
        <v>31113</v>
      </c>
      <c r="N74" s="7">
        <v>466383</v>
      </c>
      <c r="Q74" s="21" t="s">
        <v>44</v>
      </c>
      <c r="R74" s="11" t="str">
        <f>IF(Q74=A74,"si","noooooooo")</f>
        <v>si</v>
      </c>
    </row>
    <row r="75" spans="1:11" ht="12">
      <c r="A75"/>
      <c r="B75"/>
      <c r="C75"/>
      <c r="D75"/>
      <c r="E75"/>
      <c r="F75"/>
      <c r="G75"/>
      <c r="H75"/>
      <c r="I75"/>
      <c r="J75" s="11"/>
      <c r="K75" s="11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G55">
      <selection activeCell="A6" sqref="A6:N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6.00390625" style="3" bestFit="1" customWidth="1"/>
    <col min="12" max="13" width="18.28125" style="11" bestFit="1" customWidth="1"/>
    <col min="14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8" t="s">
        <v>80</v>
      </c>
      <c r="B5" s="8" t="s">
        <v>3</v>
      </c>
      <c r="C5" s="13"/>
      <c r="D5" s="13"/>
      <c r="E5" s="13"/>
      <c r="F5" s="13"/>
      <c r="G5" s="13"/>
      <c r="H5" s="13"/>
      <c r="I5" s="14"/>
    </row>
    <row r="6" spans="1:17" ht="12">
      <c r="A6" s="15" t="s">
        <v>1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9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15" t="s">
        <v>6</v>
      </c>
      <c r="B7" s="7">
        <v>1953</v>
      </c>
      <c r="C7" s="7">
        <v>1708</v>
      </c>
      <c r="D7" s="7">
        <v>1511</v>
      </c>
      <c r="E7" s="7">
        <v>1225</v>
      </c>
      <c r="F7" s="7">
        <v>1523</v>
      </c>
      <c r="G7" s="7">
        <v>1310</v>
      </c>
      <c r="H7" s="7">
        <v>1579</v>
      </c>
      <c r="I7" s="7">
        <v>1009</v>
      </c>
      <c r="J7" s="7">
        <v>1336</v>
      </c>
      <c r="K7" s="7">
        <v>1790</v>
      </c>
      <c r="L7" s="20">
        <v>1637</v>
      </c>
      <c r="M7" s="7">
        <v>1257</v>
      </c>
      <c r="N7" s="7">
        <v>17838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20"/>
      <c r="M8" s="7"/>
      <c r="N8" s="7"/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775</v>
      </c>
      <c r="C9" s="7">
        <v>683</v>
      </c>
      <c r="D9" s="7">
        <v>739</v>
      </c>
      <c r="E9" s="7">
        <v>600</v>
      </c>
      <c r="F9" s="7">
        <v>792</v>
      </c>
      <c r="G9" s="7">
        <v>719</v>
      </c>
      <c r="H9" s="7">
        <v>787</v>
      </c>
      <c r="I9" s="7">
        <v>464</v>
      </c>
      <c r="J9" s="7">
        <v>905</v>
      </c>
      <c r="K9" s="7">
        <v>695</v>
      </c>
      <c r="L9" s="20">
        <v>766</v>
      </c>
      <c r="M9" s="7">
        <v>463</v>
      </c>
      <c r="N9" s="7">
        <v>8388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247</v>
      </c>
      <c r="C10" s="7">
        <v>275</v>
      </c>
      <c r="D10" s="7">
        <v>321</v>
      </c>
      <c r="E10" s="7">
        <v>264</v>
      </c>
      <c r="F10" s="7">
        <v>268</v>
      </c>
      <c r="G10" s="7">
        <v>356</v>
      </c>
      <c r="H10" s="7">
        <v>404</v>
      </c>
      <c r="I10" s="7">
        <v>84</v>
      </c>
      <c r="J10" s="7">
        <v>306</v>
      </c>
      <c r="K10" s="7">
        <v>295</v>
      </c>
      <c r="L10" s="20">
        <v>231</v>
      </c>
      <c r="M10" s="7">
        <v>242</v>
      </c>
      <c r="N10" s="7">
        <v>3293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345</v>
      </c>
      <c r="C11" s="7">
        <v>377</v>
      </c>
      <c r="D11" s="7">
        <v>308</v>
      </c>
      <c r="E11" s="7">
        <v>282</v>
      </c>
      <c r="F11" s="7">
        <v>381</v>
      </c>
      <c r="G11" s="7">
        <v>399</v>
      </c>
      <c r="H11" s="7">
        <v>334</v>
      </c>
      <c r="I11" s="7">
        <v>209</v>
      </c>
      <c r="J11" s="7">
        <v>303</v>
      </c>
      <c r="K11" s="7">
        <v>289</v>
      </c>
      <c r="L11" s="20">
        <v>259</v>
      </c>
      <c r="M11" s="7">
        <v>218</v>
      </c>
      <c r="N11" s="7">
        <v>3704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3427</v>
      </c>
      <c r="C12" s="7">
        <v>3084</v>
      </c>
      <c r="D12" s="7">
        <v>3562</v>
      </c>
      <c r="E12" s="7">
        <v>2536</v>
      </c>
      <c r="F12" s="7">
        <v>3015</v>
      </c>
      <c r="G12" s="7">
        <v>3052</v>
      </c>
      <c r="H12" s="7">
        <v>2832</v>
      </c>
      <c r="I12" s="7">
        <v>2214</v>
      </c>
      <c r="J12" s="7">
        <v>3058</v>
      </c>
      <c r="K12" s="7">
        <v>2857</v>
      </c>
      <c r="L12" s="20">
        <v>3215</v>
      </c>
      <c r="M12" s="7">
        <v>2343</v>
      </c>
      <c r="N12" s="7">
        <v>35195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926</v>
      </c>
      <c r="C14" s="7">
        <v>863</v>
      </c>
      <c r="D14" s="7">
        <v>940</v>
      </c>
      <c r="E14" s="7">
        <v>660</v>
      </c>
      <c r="F14" s="7">
        <v>776</v>
      </c>
      <c r="G14" s="7">
        <v>870</v>
      </c>
      <c r="H14" s="7">
        <v>1066</v>
      </c>
      <c r="I14" s="7">
        <v>277</v>
      </c>
      <c r="J14" s="7">
        <v>907</v>
      </c>
      <c r="K14" s="7">
        <v>818</v>
      </c>
      <c r="L14" s="20">
        <v>837</v>
      </c>
      <c r="M14" s="7">
        <v>557</v>
      </c>
      <c r="N14" s="7">
        <v>9497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23</v>
      </c>
      <c r="C15" s="7">
        <v>15</v>
      </c>
      <c r="D15" s="7">
        <v>27</v>
      </c>
      <c r="E15" s="7">
        <v>40</v>
      </c>
      <c r="F15" s="7">
        <v>28</v>
      </c>
      <c r="G15" s="7">
        <v>46</v>
      </c>
      <c r="H15" s="7">
        <v>5</v>
      </c>
      <c r="I15" s="7"/>
      <c r="J15" s="7"/>
      <c r="K15" s="7">
        <v>58</v>
      </c>
      <c r="L15" s="20">
        <v>19</v>
      </c>
      <c r="M15" s="7">
        <v>37</v>
      </c>
      <c r="N15" s="7">
        <v>298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20"/>
      <c r="M16" s="7"/>
      <c r="N16" s="7"/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20"/>
      <c r="M17" s="7"/>
      <c r="N17" s="7"/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20"/>
      <c r="M18" s="7"/>
      <c r="N18" s="7"/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675</v>
      </c>
      <c r="C19" s="7">
        <v>606</v>
      </c>
      <c r="D19" s="7">
        <v>675</v>
      </c>
      <c r="E19" s="7">
        <v>719</v>
      </c>
      <c r="F19" s="7">
        <v>851</v>
      </c>
      <c r="G19" s="7">
        <v>727</v>
      </c>
      <c r="H19" s="7">
        <v>789</v>
      </c>
      <c r="I19" s="7">
        <v>533</v>
      </c>
      <c r="J19" s="7">
        <v>1102</v>
      </c>
      <c r="K19" s="7">
        <v>943</v>
      </c>
      <c r="L19" s="20">
        <v>743</v>
      </c>
      <c r="M19" s="7">
        <v>650</v>
      </c>
      <c r="N19" s="7">
        <v>9013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684</v>
      </c>
      <c r="C20" s="7">
        <v>749</v>
      </c>
      <c r="D20" s="7">
        <v>761</v>
      </c>
      <c r="E20" s="7">
        <v>698</v>
      </c>
      <c r="F20" s="7">
        <v>635</v>
      </c>
      <c r="G20" s="7">
        <v>499</v>
      </c>
      <c r="H20" s="7">
        <v>468</v>
      </c>
      <c r="I20" s="7">
        <v>312</v>
      </c>
      <c r="J20" s="7">
        <v>468</v>
      </c>
      <c r="K20" s="7">
        <v>490</v>
      </c>
      <c r="L20" s="20">
        <v>533</v>
      </c>
      <c r="M20" s="7">
        <v>367</v>
      </c>
      <c r="N20" s="7">
        <v>6664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514</v>
      </c>
      <c r="C21" s="7">
        <v>366</v>
      </c>
      <c r="D21" s="7">
        <v>457</v>
      </c>
      <c r="E21" s="7">
        <v>419</v>
      </c>
      <c r="F21" s="7">
        <v>391</v>
      </c>
      <c r="G21" s="7">
        <v>384</v>
      </c>
      <c r="H21" s="7">
        <v>391</v>
      </c>
      <c r="I21" s="7">
        <v>230</v>
      </c>
      <c r="J21" s="7">
        <v>364</v>
      </c>
      <c r="K21" s="7">
        <v>369</v>
      </c>
      <c r="L21" s="20">
        <v>334</v>
      </c>
      <c r="M21" s="7">
        <v>232</v>
      </c>
      <c r="N21" s="7">
        <v>4451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238</v>
      </c>
      <c r="C22" s="7">
        <v>225</v>
      </c>
      <c r="D22" s="7">
        <v>203</v>
      </c>
      <c r="E22" s="7">
        <v>187</v>
      </c>
      <c r="F22" s="7">
        <v>247</v>
      </c>
      <c r="G22" s="7">
        <v>274</v>
      </c>
      <c r="H22" s="7">
        <v>362</v>
      </c>
      <c r="I22" s="7">
        <v>41</v>
      </c>
      <c r="J22" s="7">
        <v>348</v>
      </c>
      <c r="K22" s="7">
        <v>237</v>
      </c>
      <c r="L22" s="20">
        <v>312</v>
      </c>
      <c r="M22" s="7">
        <v>266</v>
      </c>
      <c r="N22" s="7">
        <v>2940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784</v>
      </c>
      <c r="C23" s="7">
        <v>824</v>
      </c>
      <c r="D23" s="7">
        <v>781</v>
      </c>
      <c r="E23" s="7">
        <v>645</v>
      </c>
      <c r="F23" s="7">
        <v>706</v>
      </c>
      <c r="G23" s="7">
        <v>709</v>
      </c>
      <c r="H23" s="7">
        <v>637</v>
      </c>
      <c r="I23" s="7">
        <v>457</v>
      </c>
      <c r="J23" s="7">
        <v>763</v>
      </c>
      <c r="K23" s="7">
        <v>676</v>
      </c>
      <c r="L23" s="20">
        <v>694</v>
      </c>
      <c r="M23" s="7">
        <v>604</v>
      </c>
      <c r="N23" s="7">
        <v>8280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/>
      <c r="C24" s="7"/>
      <c r="D24" s="7"/>
      <c r="E24" s="7"/>
      <c r="F24" s="7"/>
      <c r="G24" s="7"/>
      <c r="H24" s="7"/>
      <c r="I24" s="7"/>
      <c r="J24" s="7">
        <v>7</v>
      </c>
      <c r="K24" s="7"/>
      <c r="L24" s="20">
        <v>3</v>
      </c>
      <c r="M24" s="7"/>
      <c r="N24" s="7">
        <v>10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4326</v>
      </c>
      <c r="C25" s="7">
        <v>4164</v>
      </c>
      <c r="D25" s="7">
        <v>4729</v>
      </c>
      <c r="E25" s="7">
        <v>3761</v>
      </c>
      <c r="F25" s="7">
        <v>4204</v>
      </c>
      <c r="G25" s="7">
        <v>3847</v>
      </c>
      <c r="H25" s="7">
        <v>3590</v>
      </c>
      <c r="I25" s="7">
        <v>2698</v>
      </c>
      <c r="J25" s="7">
        <v>3750</v>
      </c>
      <c r="K25" s="7">
        <v>3697</v>
      </c>
      <c r="L25" s="20">
        <v>3699</v>
      </c>
      <c r="M25" s="7">
        <v>3128</v>
      </c>
      <c r="N25" s="7">
        <v>45593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31</v>
      </c>
      <c r="C26" s="7">
        <v>28</v>
      </c>
      <c r="D26" s="7">
        <v>42</v>
      </c>
      <c r="E26" s="7">
        <v>22</v>
      </c>
      <c r="F26" s="7">
        <v>29</v>
      </c>
      <c r="G26" s="7">
        <v>30</v>
      </c>
      <c r="H26" s="7">
        <v>24</v>
      </c>
      <c r="I26" s="7">
        <v>1</v>
      </c>
      <c r="J26" s="7">
        <v>20</v>
      </c>
      <c r="K26" s="7">
        <v>57</v>
      </c>
      <c r="L26" s="20">
        <v>33</v>
      </c>
      <c r="M26" s="7">
        <v>30</v>
      </c>
      <c r="N26" s="7">
        <v>347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386</v>
      </c>
      <c r="C28" s="7">
        <v>335</v>
      </c>
      <c r="D28" s="7">
        <v>333</v>
      </c>
      <c r="E28" s="7">
        <v>297</v>
      </c>
      <c r="F28" s="7">
        <v>868</v>
      </c>
      <c r="G28" s="7">
        <v>651</v>
      </c>
      <c r="H28" s="7">
        <v>349</v>
      </c>
      <c r="I28" s="7">
        <v>200</v>
      </c>
      <c r="J28" s="7">
        <v>381</v>
      </c>
      <c r="K28" s="7">
        <v>333</v>
      </c>
      <c r="L28" s="20">
        <v>300</v>
      </c>
      <c r="M28" s="7">
        <v>240</v>
      </c>
      <c r="N28" s="7">
        <v>4673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1311</v>
      </c>
      <c r="C29" s="7">
        <v>1587</v>
      </c>
      <c r="D29" s="7">
        <v>1724</v>
      </c>
      <c r="E29" s="7">
        <v>1463</v>
      </c>
      <c r="F29" s="7">
        <v>1661</v>
      </c>
      <c r="G29" s="7">
        <v>1513</v>
      </c>
      <c r="H29" s="7">
        <v>1548</v>
      </c>
      <c r="I29" s="7">
        <v>888</v>
      </c>
      <c r="J29" s="7">
        <v>1599</v>
      </c>
      <c r="K29" s="7">
        <v>1574</v>
      </c>
      <c r="L29" s="20">
        <v>1433</v>
      </c>
      <c r="M29" s="7">
        <v>871</v>
      </c>
      <c r="N29" s="7">
        <v>17172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8</v>
      </c>
      <c r="C30" s="7">
        <v>8</v>
      </c>
      <c r="D30" s="7">
        <v>5</v>
      </c>
      <c r="E30" s="7">
        <v>1</v>
      </c>
      <c r="F30" s="7"/>
      <c r="G30" s="7"/>
      <c r="H30" s="7"/>
      <c r="I30" s="7"/>
      <c r="J30" s="7"/>
      <c r="K30" s="7">
        <v>2</v>
      </c>
      <c r="L30" s="20">
        <v>2</v>
      </c>
      <c r="M30" s="7">
        <v>2</v>
      </c>
      <c r="N30" s="7">
        <v>28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702</v>
      </c>
      <c r="C31" s="7">
        <v>757</v>
      </c>
      <c r="D31" s="7">
        <v>931</v>
      </c>
      <c r="E31" s="7">
        <v>720</v>
      </c>
      <c r="F31" s="7">
        <v>825</v>
      </c>
      <c r="G31" s="7">
        <v>767</v>
      </c>
      <c r="H31" s="7">
        <v>808</v>
      </c>
      <c r="I31" s="7">
        <v>399</v>
      </c>
      <c r="J31" s="7">
        <v>774</v>
      </c>
      <c r="K31" s="7">
        <v>759</v>
      </c>
      <c r="L31" s="20">
        <v>911</v>
      </c>
      <c r="M31" s="7">
        <v>575</v>
      </c>
      <c r="N31" s="7">
        <v>8928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37</v>
      </c>
      <c r="C32" s="7">
        <v>52</v>
      </c>
      <c r="D32" s="7">
        <v>49</v>
      </c>
      <c r="E32" s="7">
        <v>44</v>
      </c>
      <c r="F32" s="7">
        <v>47</v>
      </c>
      <c r="G32" s="7">
        <v>58</v>
      </c>
      <c r="H32" s="7">
        <v>67</v>
      </c>
      <c r="I32" s="7">
        <v>34</v>
      </c>
      <c r="J32" s="7">
        <v>61</v>
      </c>
      <c r="K32" s="7">
        <v>45</v>
      </c>
      <c r="L32" s="20">
        <v>40</v>
      </c>
      <c r="M32" s="7">
        <v>57</v>
      </c>
      <c r="N32" s="7">
        <v>591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>
        <v>11</v>
      </c>
      <c r="C33" s="7">
        <v>9</v>
      </c>
      <c r="D33" s="7">
        <v>8</v>
      </c>
      <c r="E33" s="7">
        <v>10</v>
      </c>
      <c r="F33" s="7">
        <v>7</v>
      </c>
      <c r="G33" s="7">
        <v>7</v>
      </c>
      <c r="H33" s="7">
        <v>10</v>
      </c>
      <c r="I33" s="7">
        <v>8</v>
      </c>
      <c r="J33" s="7">
        <v>10</v>
      </c>
      <c r="K33" s="7">
        <v>14</v>
      </c>
      <c r="L33" s="20">
        <v>9</v>
      </c>
      <c r="M33" s="7">
        <v>5</v>
      </c>
      <c r="N33" s="7">
        <v>108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>
        <v>1</v>
      </c>
      <c r="C34" s="7"/>
      <c r="D34" s="7"/>
      <c r="E34" s="7"/>
      <c r="F34" s="7"/>
      <c r="G34" s="7"/>
      <c r="H34" s="7"/>
      <c r="I34" s="7"/>
      <c r="J34" s="7"/>
      <c r="K34" s="7"/>
      <c r="L34" s="20"/>
      <c r="M34" s="7"/>
      <c r="N34" s="7">
        <v>1</v>
      </c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>
        <v>2</v>
      </c>
      <c r="F35" s="7"/>
      <c r="G35" s="7"/>
      <c r="H35" s="7">
        <v>1</v>
      </c>
      <c r="I35" s="7">
        <v>1</v>
      </c>
      <c r="J35" s="7"/>
      <c r="K35" s="7"/>
      <c r="L35" s="20"/>
      <c r="M35" s="7"/>
      <c r="N35" s="7">
        <v>4</v>
      </c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1385</v>
      </c>
      <c r="C36" s="7">
        <v>1108</v>
      </c>
      <c r="D36" s="7">
        <v>1266</v>
      </c>
      <c r="E36" s="7">
        <v>989</v>
      </c>
      <c r="F36" s="7">
        <v>1071</v>
      </c>
      <c r="G36" s="7">
        <v>1064</v>
      </c>
      <c r="H36" s="7">
        <v>1048</v>
      </c>
      <c r="I36" s="7">
        <v>836</v>
      </c>
      <c r="J36" s="7">
        <v>1047</v>
      </c>
      <c r="K36" s="7">
        <v>919</v>
      </c>
      <c r="L36" s="20">
        <v>1031</v>
      </c>
      <c r="M36" s="7">
        <v>702</v>
      </c>
      <c r="N36" s="7">
        <v>12466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162</v>
      </c>
      <c r="C38" s="7">
        <v>156</v>
      </c>
      <c r="D38" s="7">
        <v>180</v>
      </c>
      <c r="E38" s="7">
        <v>124</v>
      </c>
      <c r="F38" s="7">
        <v>162</v>
      </c>
      <c r="G38" s="7">
        <v>161</v>
      </c>
      <c r="H38" s="7">
        <v>187</v>
      </c>
      <c r="I38" s="7">
        <v>129</v>
      </c>
      <c r="J38" s="7">
        <v>154</v>
      </c>
      <c r="K38" s="7">
        <v>62</v>
      </c>
      <c r="L38" s="20">
        <v>4</v>
      </c>
      <c r="M38" s="7">
        <v>11</v>
      </c>
      <c r="N38" s="7">
        <v>1492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1581</v>
      </c>
      <c r="C39" s="7">
        <v>1561</v>
      </c>
      <c r="D39" s="7">
        <v>1370</v>
      </c>
      <c r="E39" s="7">
        <v>1049</v>
      </c>
      <c r="F39" s="7">
        <v>1315</v>
      </c>
      <c r="G39" s="7">
        <v>1319</v>
      </c>
      <c r="H39" s="7">
        <v>1533</v>
      </c>
      <c r="I39" s="7">
        <v>1068</v>
      </c>
      <c r="J39" s="7">
        <v>1319</v>
      </c>
      <c r="K39" s="7">
        <v>1420</v>
      </c>
      <c r="L39" s="20">
        <v>1262</v>
      </c>
      <c r="M39" s="7">
        <v>1088</v>
      </c>
      <c r="N39" s="7">
        <v>15885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86</v>
      </c>
      <c r="C40" s="7">
        <v>49</v>
      </c>
      <c r="D40" s="7">
        <v>113</v>
      </c>
      <c r="E40" s="7">
        <v>48</v>
      </c>
      <c r="F40" s="7">
        <v>50</v>
      </c>
      <c r="G40" s="7">
        <v>69</v>
      </c>
      <c r="H40" s="7">
        <v>7</v>
      </c>
      <c r="I40" s="7">
        <v>2</v>
      </c>
      <c r="J40" s="7"/>
      <c r="K40" s="7"/>
      <c r="L40" s="20"/>
      <c r="M40" s="7">
        <v>11</v>
      </c>
      <c r="N40" s="7">
        <v>435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/>
      <c r="C41" s="7"/>
      <c r="D41" s="7"/>
      <c r="E41" s="7"/>
      <c r="F41" s="7"/>
      <c r="G41" s="7"/>
      <c r="H41" s="7">
        <v>3</v>
      </c>
      <c r="I41" s="7"/>
      <c r="J41" s="7">
        <v>3</v>
      </c>
      <c r="K41" s="7"/>
      <c r="L41" s="20">
        <v>1</v>
      </c>
      <c r="M41" s="7"/>
      <c r="N41" s="7">
        <v>7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1472</v>
      </c>
      <c r="C42" s="7">
        <v>1571</v>
      </c>
      <c r="D42" s="7">
        <v>1670</v>
      </c>
      <c r="E42" s="7">
        <v>1466</v>
      </c>
      <c r="F42" s="7">
        <v>1614</v>
      </c>
      <c r="G42" s="7">
        <v>1520</v>
      </c>
      <c r="H42" s="7">
        <v>1779</v>
      </c>
      <c r="I42" s="7">
        <v>1156</v>
      </c>
      <c r="J42" s="7">
        <v>1950</v>
      </c>
      <c r="K42" s="7">
        <v>1692</v>
      </c>
      <c r="L42" s="20">
        <v>1767</v>
      </c>
      <c r="M42" s="7">
        <v>1373</v>
      </c>
      <c r="N42" s="7">
        <v>19030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1395</v>
      </c>
      <c r="C43" s="7">
        <v>1430</v>
      </c>
      <c r="D43" s="7">
        <v>1535</v>
      </c>
      <c r="E43" s="7">
        <v>1173</v>
      </c>
      <c r="F43" s="7">
        <v>1518</v>
      </c>
      <c r="G43" s="7">
        <v>1263</v>
      </c>
      <c r="H43" s="7">
        <v>1427</v>
      </c>
      <c r="I43" s="7">
        <v>872</v>
      </c>
      <c r="J43" s="7">
        <v>1078</v>
      </c>
      <c r="K43" s="7">
        <v>1188</v>
      </c>
      <c r="L43" s="20">
        <v>1374</v>
      </c>
      <c r="M43" s="7">
        <v>1141</v>
      </c>
      <c r="N43" s="7">
        <v>15394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1185</v>
      </c>
      <c r="C44" s="7">
        <v>1136</v>
      </c>
      <c r="D44" s="7">
        <v>1266</v>
      </c>
      <c r="E44" s="7">
        <v>907</v>
      </c>
      <c r="F44" s="7">
        <v>837</v>
      </c>
      <c r="G44" s="7">
        <v>934</v>
      </c>
      <c r="H44" s="7">
        <v>1235</v>
      </c>
      <c r="I44" s="7">
        <v>734</v>
      </c>
      <c r="J44" s="7">
        <v>1182</v>
      </c>
      <c r="K44" s="7">
        <v>1276</v>
      </c>
      <c r="L44" s="20">
        <v>938</v>
      </c>
      <c r="M44" s="7">
        <v>963</v>
      </c>
      <c r="N44" s="7">
        <v>12593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1793</v>
      </c>
      <c r="C45" s="7">
        <v>1699</v>
      </c>
      <c r="D45" s="7">
        <v>1806</v>
      </c>
      <c r="E45" s="7">
        <v>1539</v>
      </c>
      <c r="F45" s="7">
        <v>1509</v>
      </c>
      <c r="G45" s="7">
        <v>1453</v>
      </c>
      <c r="H45" s="7">
        <v>1467</v>
      </c>
      <c r="I45" s="7">
        <v>930</v>
      </c>
      <c r="J45" s="7">
        <v>1501</v>
      </c>
      <c r="K45" s="7">
        <v>1433</v>
      </c>
      <c r="L45" s="20">
        <v>1452</v>
      </c>
      <c r="M45" s="7">
        <v>1098</v>
      </c>
      <c r="N45" s="7">
        <v>17680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39</v>
      </c>
      <c r="C46" s="7">
        <v>36</v>
      </c>
      <c r="D46" s="7">
        <v>50</v>
      </c>
      <c r="E46" s="7">
        <v>33</v>
      </c>
      <c r="F46" s="7">
        <v>39</v>
      </c>
      <c r="G46" s="7">
        <v>45</v>
      </c>
      <c r="H46" s="7">
        <v>19</v>
      </c>
      <c r="I46" s="7"/>
      <c r="J46" s="7">
        <v>39</v>
      </c>
      <c r="K46" s="7">
        <v>61</v>
      </c>
      <c r="L46" s="20">
        <v>32</v>
      </c>
      <c r="M46" s="7">
        <v>27</v>
      </c>
      <c r="N46" s="7">
        <v>420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3002</v>
      </c>
      <c r="C47" s="7">
        <v>2929</v>
      </c>
      <c r="D47" s="7">
        <v>3116</v>
      </c>
      <c r="E47" s="7">
        <v>2444</v>
      </c>
      <c r="F47" s="7">
        <v>2861</v>
      </c>
      <c r="G47" s="7">
        <v>2682</v>
      </c>
      <c r="H47" s="7">
        <v>2977</v>
      </c>
      <c r="I47" s="7">
        <v>2176</v>
      </c>
      <c r="J47" s="7">
        <v>2809</v>
      </c>
      <c r="K47" s="7">
        <v>2797</v>
      </c>
      <c r="L47" s="20">
        <v>2705</v>
      </c>
      <c r="M47" s="7">
        <v>2011</v>
      </c>
      <c r="N47" s="7">
        <v>32509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649</v>
      </c>
      <c r="C48" s="7">
        <v>779</v>
      </c>
      <c r="D48" s="7">
        <v>786</v>
      </c>
      <c r="E48" s="7">
        <v>681</v>
      </c>
      <c r="F48" s="7">
        <v>816</v>
      </c>
      <c r="G48" s="7">
        <v>811</v>
      </c>
      <c r="H48" s="7">
        <v>962</v>
      </c>
      <c r="I48" s="7">
        <v>461</v>
      </c>
      <c r="J48" s="7">
        <v>920</v>
      </c>
      <c r="K48" s="7">
        <v>798</v>
      </c>
      <c r="L48" s="20">
        <v>817</v>
      </c>
      <c r="M48" s="7">
        <v>758</v>
      </c>
      <c r="N48" s="7">
        <v>9238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719</v>
      </c>
      <c r="C50" s="7">
        <v>661</v>
      </c>
      <c r="D50" s="7">
        <v>827</v>
      </c>
      <c r="E50" s="7">
        <v>528</v>
      </c>
      <c r="F50" s="7">
        <v>704</v>
      </c>
      <c r="G50" s="7">
        <v>605</v>
      </c>
      <c r="H50" s="7">
        <v>595</v>
      </c>
      <c r="I50" s="7">
        <v>439</v>
      </c>
      <c r="J50" s="7">
        <v>533</v>
      </c>
      <c r="K50" s="7">
        <v>480</v>
      </c>
      <c r="L50" s="20">
        <v>619</v>
      </c>
      <c r="M50" s="7">
        <v>493</v>
      </c>
      <c r="N50" s="7">
        <v>7203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663</v>
      </c>
      <c r="C51" s="7">
        <v>573</v>
      </c>
      <c r="D51" s="7">
        <v>613</v>
      </c>
      <c r="E51" s="7">
        <v>437</v>
      </c>
      <c r="F51" s="7">
        <v>488</v>
      </c>
      <c r="G51" s="7">
        <v>404</v>
      </c>
      <c r="H51" s="7">
        <v>575</v>
      </c>
      <c r="I51" s="7">
        <v>455</v>
      </c>
      <c r="J51" s="7">
        <v>493</v>
      </c>
      <c r="K51" s="7">
        <v>549</v>
      </c>
      <c r="L51" s="20">
        <v>533</v>
      </c>
      <c r="M51" s="7">
        <v>383</v>
      </c>
      <c r="N51" s="7">
        <v>6166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31</v>
      </c>
      <c r="C52" s="7">
        <v>24</v>
      </c>
      <c r="D52" s="7">
        <v>15</v>
      </c>
      <c r="E52" s="7">
        <v>11</v>
      </c>
      <c r="F52" s="7">
        <v>21</v>
      </c>
      <c r="G52" s="7">
        <v>9</v>
      </c>
      <c r="H52" s="7">
        <v>16</v>
      </c>
      <c r="I52" s="7">
        <v>1</v>
      </c>
      <c r="J52" s="7">
        <v>9</v>
      </c>
      <c r="K52" s="7">
        <v>32</v>
      </c>
      <c r="L52" s="20">
        <v>16</v>
      </c>
      <c r="M52" s="7">
        <v>12</v>
      </c>
      <c r="N52" s="7">
        <v>197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278</v>
      </c>
      <c r="C53" s="7">
        <v>232</v>
      </c>
      <c r="D53" s="7">
        <v>279</v>
      </c>
      <c r="E53" s="7">
        <v>216</v>
      </c>
      <c r="F53" s="7">
        <v>196</v>
      </c>
      <c r="G53" s="7">
        <v>198</v>
      </c>
      <c r="H53" s="7">
        <v>169</v>
      </c>
      <c r="I53" s="7">
        <v>149</v>
      </c>
      <c r="J53" s="7">
        <v>220</v>
      </c>
      <c r="K53" s="7">
        <v>262</v>
      </c>
      <c r="L53" s="20">
        <v>231</v>
      </c>
      <c r="M53" s="7">
        <v>197</v>
      </c>
      <c r="N53" s="7">
        <v>2627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1296</v>
      </c>
      <c r="C54" s="7">
        <v>1310</v>
      </c>
      <c r="D54" s="7">
        <v>1310</v>
      </c>
      <c r="E54" s="7">
        <v>953</v>
      </c>
      <c r="F54" s="7">
        <v>995</v>
      </c>
      <c r="G54" s="7">
        <v>1103</v>
      </c>
      <c r="H54" s="7">
        <v>874</v>
      </c>
      <c r="I54" s="7">
        <v>628</v>
      </c>
      <c r="J54" s="7">
        <v>974</v>
      </c>
      <c r="K54" s="7">
        <v>916</v>
      </c>
      <c r="L54" s="20">
        <v>944</v>
      </c>
      <c r="M54" s="7">
        <v>744</v>
      </c>
      <c r="N54" s="7">
        <v>12047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18</v>
      </c>
      <c r="C55" s="7">
        <v>21</v>
      </c>
      <c r="D55" s="7">
        <v>24</v>
      </c>
      <c r="E55" s="7">
        <v>12</v>
      </c>
      <c r="F55" s="7">
        <v>13</v>
      </c>
      <c r="G55" s="7">
        <v>19</v>
      </c>
      <c r="H55" s="7">
        <v>21</v>
      </c>
      <c r="I55" s="7">
        <v>1</v>
      </c>
      <c r="J55" s="7">
        <v>25</v>
      </c>
      <c r="K55" s="7">
        <v>14</v>
      </c>
      <c r="L55" s="20">
        <v>14</v>
      </c>
      <c r="M55" s="7">
        <v>14</v>
      </c>
      <c r="N55" s="7">
        <v>196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151</v>
      </c>
      <c r="C56" s="7">
        <v>175</v>
      </c>
      <c r="D56" s="7">
        <v>158</v>
      </c>
      <c r="E56" s="7">
        <v>150</v>
      </c>
      <c r="F56" s="7">
        <v>131</v>
      </c>
      <c r="G56" s="7">
        <v>126</v>
      </c>
      <c r="H56" s="7">
        <v>112</v>
      </c>
      <c r="I56" s="7">
        <v>120</v>
      </c>
      <c r="J56" s="7">
        <v>149</v>
      </c>
      <c r="K56" s="7">
        <v>151</v>
      </c>
      <c r="L56" s="20">
        <v>155</v>
      </c>
      <c r="M56" s="7">
        <v>138</v>
      </c>
      <c r="N56" s="7">
        <v>1716</v>
      </c>
      <c r="Q56" s="21" t="s">
        <v>29</v>
      </c>
      <c r="R56" s="11" t="str">
        <f t="shared" si="0"/>
        <v>si</v>
      </c>
    </row>
    <row r="57" spans="1:18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7"/>
      <c r="Q57" s="21" t="s">
        <v>60</v>
      </c>
      <c r="R57" s="11" t="str">
        <f t="shared" si="0"/>
        <v>si</v>
      </c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50</v>
      </c>
      <c r="C59" s="7">
        <v>72</v>
      </c>
      <c r="D59" s="7">
        <v>81</v>
      </c>
      <c r="E59" s="7">
        <v>70</v>
      </c>
      <c r="F59" s="7">
        <v>80</v>
      </c>
      <c r="G59" s="7">
        <v>80</v>
      </c>
      <c r="H59" s="7">
        <v>110</v>
      </c>
      <c r="I59" s="7">
        <v>78</v>
      </c>
      <c r="J59" s="7">
        <v>105</v>
      </c>
      <c r="K59" s="7">
        <v>107</v>
      </c>
      <c r="L59" s="20">
        <v>102</v>
      </c>
      <c r="M59" s="7">
        <v>87</v>
      </c>
      <c r="N59" s="7">
        <v>1022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97</v>
      </c>
      <c r="C60" s="7">
        <v>42</v>
      </c>
      <c r="D60" s="7">
        <v>7</v>
      </c>
      <c r="E60" s="7"/>
      <c r="F60" s="7">
        <v>10</v>
      </c>
      <c r="G60" s="7">
        <v>2</v>
      </c>
      <c r="H60" s="7"/>
      <c r="I60" s="7"/>
      <c r="J60" s="7"/>
      <c r="K60" s="7">
        <v>1</v>
      </c>
      <c r="L60" s="20"/>
      <c r="M60" s="7"/>
      <c r="N60" s="7">
        <v>159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246</v>
      </c>
      <c r="C61" s="7">
        <v>327</v>
      </c>
      <c r="D61" s="7">
        <v>339</v>
      </c>
      <c r="E61" s="7">
        <v>211</v>
      </c>
      <c r="F61" s="7">
        <v>281</v>
      </c>
      <c r="G61" s="7">
        <v>432</v>
      </c>
      <c r="H61" s="7">
        <v>359</v>
      </c>
      <c r="I61" s="7">
        <v>68</v>
      </c>
      <c r="J61" s="7">
        <v>302</v>
      </c>
      <c r="K61" s="7">
        <v>288</v>
      </c>
      <c r="L61" s="20">
        <v>265</v>
      </c>
      <c r="M61" s="7">
        <v>213</v>
      </c>
      <c r="N61" s="7">
        <v>3331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1009</v>
      </c>
      <c r="C62" s="7">
        <v>1207</v>
      </c>
      <c r="D62" s="7">
        <v>1214</v>
      </c>
      <c r="E62" s="7">
        <v>837</v>
      </c>
      <c r="F62" s="7">
        <v>1110</v>
      </c>
      <c r="G62" s="7">
        <v>1033</v>
      </c>
      <c r="H62" s="7">
        <v>863</v>
      </c>
      <c r="I62" s="7">
        <v>730</v>
      </c>
      <c r="J62" s="7">
        <v>1014</v>
      </c>
      <c r="K62" s="7">
        <v>1079</v>
      </c>
      <c r="L62" s="20">
        <v>1344</v>
      </c>
      <c r="M62" s="7">
        <v>915</v>
      </c>
      <c r="N62" s="7">
        <v>12355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0"/>
      <c r="M63" s="7"/>
      <c r="N63" s="7"/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410</v>
      </c>
      <c r="C64" s="7">
        <v>357</v>
      </c>
      <c r="D64" s="7">
        <v>381</v>
      </c>
      <c r="E64" s="7">
        <v>243</v>
      </c>
      <c r="F64" s="7">
        <v>262</v>
      </c>
      <c r="G64" s="7">
        <v>225</v>
      </c>
      <c r="H64" s="7">
        <v>273</v>
      </c>
      <c r="I64" s="7">
        <v>199</v>
      </c>
      <c r="J64" s="7">
        <v>296</v>
      </c>
      <c r="K64" s="7">
        <v>297</v>
      </c>
      <c r="L64" s="20">
        <v>324</v>
      </c>
      <c r="M64" s="7">
        <v>253</v>
      </c>
      <c r="N64" s="7">
        <v>3520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409</v>
      </c>
      <c r="C65" s="7">
        <v>591</v>
      </c>
      <c r="D65" s="7">
        <v>505</v>
      </c>
      <c r="E65" s="7">
        <v>397</v>
      </c>
      <c r="F65" s="7">
        <v>457</v>
      </c>
      <c r="G65" s="7">
        <v>429</v>
      </c>
      <c r="H65" s="7">
        <v>462</v>
      </c>
      <c r="I65" s="7">
        <v>160</v>
      </c>
      <c r="J65" s="7">
        <v>436</v>
      </c>
      <c r="K65" s="7">
        <v>425</v>
      </c>
      <c r="L65" s="20">
        <v>396</v>
      </c>
      <c r="M65" s="7">
        <v>370</v>
      </c>
      <c r="N65" s="7">
        <v>5037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1048</v>
      </c>
      <c r="C66" s="7">
        <v>1071</v>
      </c>
      <c r="D66" s="7">
        <v>1139</v>
      </c>
      <c r="E66" s="7">
        <v>868</v>
      </c>
      <c r="F66" s="7">
        <v>939</v>
      </c>
      <c r="G66" s="7">
        <v>899</v>
      </c>
      <c r="H66" s="7">
        <v>932</v>
      </c>
      <c r="I66" s="7">
        <v>913</v>
      </c>
      <c r="J66" s="7">
        <v>1161</v>
      </c>
      <c r="K66" s="7">
        <v>1029</v>
      </c>
      <c r="L66" s="20">
        <v>946</v>
      </c>
      <c r="M66" s="7">
        <v>752</v>
      </c>
      <c r="N66" s="7">
        <v>11697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1064</v>
      </c>
      <c r="C67" s="7">
        <v>909</v>
      </c>
      <c r="D67" s="7">
        <v>975</v>
      </c>
      <c r="E67" s="7">
        <v>799</v>
      </c>
      <c r="F67" s="7">
        <v>1150</v>
      </c>
      <c r="G67" s="7">
        <v>993</v>
      </c>
      <c r="H67" s="7">
        <v>1151</v>
      </c>
      <c r="I67" s="7">
        <v>747</v>
      </c>
      <c r="J67" s="7">
        <v>1013</v>
      </c>
      <c r="K67" s="7">
        <v>1129</v>
      </c>
      <c r="L67" s="20">
        <v>1040</v>
      </c>
      <c r="M67" s="7">
        <v>872</v>
      </c>
      <c r="N67" s="7">
        <v>11842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2461</v>
      </c>
      <c r="C68" s="7">
        <v>2165</v>
      </c>
      <c r="D68" s="7">
        <v>2559</v>
      </c>
      <c r="E68" s="7">
        <v>2117</v>
      </c>
      <c r="F68" s="7">
        <v>2422</v>
      </c>
      <c r="G68" s="7">
        <v>2245</v>
      </c>
      <c r="H68" s="7">
        <v>2300</v>
      </c>
      <c r="I68" s="7">
        <v>1878</v>
      </c>
      <c r="J68" s="7">
        <v>2577</v>
      </c>
      <c r="K68" s="7">
        <v>2472</v>
      </c>
      <c r="L68" s="20">
        <v>2163</v>
      </c>
      <c r="M68" s="7">
        <v>1868</v>
      </c>
      <c r="N68" s="7">
        <v>27227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367</v>
      </c>
      <c r="C69" s="7">
        <v>402</v>
      </c>
      <c r="D69" s="7">
        <v>447</v>
      </c>
      <c r="E69" s="7">
        <v>382</v>
      </c>
      <c r="F69" s="7">
        <v>447</v>
      </c>
      <c r="G69" s="7">
        <v>457</v>
      </c>
      <c r="H69" s="7">
        <v>496</v>
      </c>
      <c r="I69" s="7">
        <v>272</v>
      </c>
      <c r="J69" s="7">
        <v>578</v>
      </c>
      <c r="K69" s="7">
        <v>486</v>
      </c>
      <c r="L69" s="20">
        <v>419</v>
      </c>
      <c r="M69" s="7">
        <v>369</v>
      </c>
      <c r="N69" s="7">
        <v>5122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1390</v>
      </c>
      <c r="C70" s="7">
        <v>1261</v>
      </c>
      <c r="D70" s="7">
        <v>1399</v>
      </c>
      <c r="E70" s="7">
        <v>1091</v>
      </c>
      <c r="F70" s="7">
        <v>1300</v>
      </c>
      <c r="G70" s="7">
        <v>1350</v>
      </c>
      <c r="H70" s="7">
        <v>1381</v>
      </c>
      <c r="I70" s="7">
        <v>1070</v>
      </c>
      <c r="J70" s="7">
        <v>1299</v>
      </c>
      <c r="K70" s="7">
        <v>1190</v>
      </c>
      <c r="L70" s="20">
        <v>1185</v>
      </c>
      <c r="M70" s="7">
        <v>916</v>
      </c>
      <c r="N70" s="7">
        <v>14832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310</v>
      </c>
      <c r="C71" s="7">
        <v>396</v>
      </c>
      <c r="D71" s="7">
        <v>370</v>
      </c>
      <c r="E71" s="7">
        <v>242</v>
      </c>
      <c r="F71" s="7">
        <v>243</v>
      </c>
      <c r="G71" s="7">
        <v>278</v>
      </c>
      <c r="H71" s="7">
        <v>332</v>
      </c>
      <c r="I71" s="7">
        <v>312</v>
      </c>
      <c r="J71" s="7">
        <v>372</v>
      </c>
      <c r="K71" s="7">
        <v>372</v>
      </c>
      <c r="L71" s="7">
        <v>414</v>
      </c>
      <c r="M71" s="7">
        <v>421</v>
      </c>
      <c r="N71" s="7">
        <v>4062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15">
        <v>572</v>
      </c>
      <c r="C72" s="15">
        <v>483</v>
      </c>
      <c r="D72" s="15">
        <v>566</v>
      </c>
      <c r="E72" s="15">
        <v>412</v>
      </c>
      <c r="F72" s="15">
        <v>523</v>
      </c>
      <c r="G72" s="15">
        <v>494</v>
      </c>
      <c r="H72" s="15">
        <v>521</v>
      </c>
      <c r="I72" s="15">
        <v>382</v>
      </c>
      <c r="J72" s="7">
        <v>478</v>
      </c>
      <c r="K72" s="7">
        <v>418</v>
      </c>
      <c r="L72" s="7">
        <v>425</v>
      </c>
      <c r="M72" s="7">
        <v>372</v>
      </c>
      <c r="N72" s="7">
        <v>5646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15">
        <v>461</v>
      </c>
      <c r="C73" s="15">
        <v>507</v>
      </c>
      <c r="D73" s="15">
        <v>563</v>
      </c>
      <c r="E73" s="15">
        <v>501</v>
      </c>
      <c r="F73" s="15">
        <v>561</v>
      </c>
      <c r="G73" s="15">
        <v>562</v>
      </c>
      <c r="H73" s="15">
        <v>588</v>
      </c>
      <c r="I73" s="15">
        <v>357</v>
      </c>
      <c r="J73" s="7">
        <v>603</v>
      </c>
      <c r="K73" s="7">
        <v>578</v>
      </c>
      <c r="L73" s="7">
        <v>536</v>
      </c>
      <c r="M73" s="7">
        <v>397</v>
      </c>
      <c r="N73" s="7">
        <v>6214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15">
        <v>43203</v>
      </c>
      <c r="C74" s="15">
        <v>41955</v>
      </c>
      <c r="D74" s="15">
        <v>45035</v>
      </c>
      <c r="E74" s="15">
        <v>35525</v>
      </c>
      <c r="F74" s="15">
        <v>41379</v>
      </c>
      <c r="G74" s="15">
        <v>39482</v>
      </c>
      <c r="H74" s="15">
        <v>40825</v>
      </c>
      <c r="I74" s="15">
        <v>27382</v>
      </c>
      <c r="J74" s="7">
        <v>41101</v>
      </c>
      <c r="K74" s="7">
        <v>39919</v>
      </c>
      <c r="L74" s="7">
        <v>39464</v>
      </c>
      <c r="M74" s="7">
        <v>31113</v>
      </c>
      <c r="N74" s="7">
        <v>466383</v>
      </c>
      <c r="Q74" s="21" t="s">
        <v>44</v>
      </c>
      <c r="R74" s="11" t="str">
        <f>IF(Q74=A74,"si","noooooooo")</f>
        <v>si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52">
      <selection activeCell="N75" sqref="N75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7" width="51.421875" style="11" bestFit="1" customWidth="1"/>
    <col min="18" max="18" width="9.140625" style="11" customWidth="1"/>
    <col min="19" max="16384" width="9.140625" style="3" customWidth="1"/>
  </cols>
  <sheetData>
    <row r="1" ht="15">
      <c r="A1" s="6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16" t="s">
        <v>94</v>
      </c>
      <c r="M6" s="16" t="s">
        <v>95</v>
      </c>
      <c r="N6" s="17" t="s">
        <v>89</v>
      </c>
      <c r="Q6" s="21" t="s">
        <v>1</v>
      </c>
    </row>
    <row r="7" spans="1:18" ht="12">
      <c r="A7" s="8" t="s">
        <v>6</v>
      </c>
      <c r="B7" s="18">
        <f>Prestitoperelocale!B7+PrestitoIntebibliotecarioEntra!B7+PRestitoIntebibliotecarioEsce!B7</f>
        <v>8163</v>
      </c>
      <c r="C7" s="18">
        <f>Prestitoperelocale!C7+PrestitoIntebibliotecarioEntra!C7+PRestitoIntebibliotecarioEsce!C7</f>
        <v>7707</v>
      </c>
      <c r="D7" s="18">
        <f>Prestitoperelocale!D7+PrestitoIntebibliotecarioEntra!D7+PRestitoIntebibliotecarioEsce!D7</f>
        <v>7550</v>
      </c>
      <c r="E7" s="18">
        <f>Prestitoperelocale!E7+PrestitoIntebibliotecarioEntra!E7+PRestitoIntebibliotecarioEsce!E7</f>
        <v>6848</v>
      </c>
      <c r="F7" s="18">
        <f>Prestitoperelocale!F7+PrestitoIntebibliotecarioEntra!F7+PRestitoIntebibliotecarioEsce!F7</f>
        <v>7117</v>
      </c>
      <c r="G7" s="18">
        <f>Prestitoperelocale!G7+PrestitoIntebibliotecarioEntra!G7+PRestitoIntebibliotecarioEsce!G7</f>
        <v>6704</v>
      </c>
      <c r="H7" s="18">
        <f>Prestitoperelocale!H7+PrestitoIntebibliotecarioEntra!H7+PRestitoIntebibliotecarioEsce!H7</f>
        <v>7269</v>
      </c>
      <c r="I7" s="18">
        <f>Prestitoperelocale!I7+PrestitoIntebibliotecarioEntra!I7+PRestitoIntebibliotecarioEsce!I7</f>
        <v>5886</v>
      </c>
      <c r="J7" s="18">
        <f>Prestitoperelocale!J7+PrestitoIntebibliotecarioEntra!J7+PRestitoIntebibliotecarioEsce!J7</f>
        <v>6863</v>
      </c>
      <c r="K7" s="18">
        <f>Prestitoperelocale!K7+PrestitoIntebibliotecarioEntra!K7+PRestitoIntebibliotecarioEsce!K7</f>
        <v>7616</v>
      </c>
      <c r="L7" s="18">
        <f>Prestitoperelocale!L7+PrestitoIntebibliotecarioEntra!L7+PRestitoIntebibliotecarioEsce!L7</f>
        <v>7327</v>
      </c>
      <c r="M7" s="18">
        <f>Prestitoperelocale!M7+PrestitoIntebibliotecarioEntra!M7+PRestitoIntebibliotecarioEsce!M7</f>
        <v>5924</v>
      </c>
      <c r="N7" s="18">
        <f>Prestitoperelocale!N7+PrestitoIntebibliotecarioEntra!N7+PRestitoIntebibliotecarioEsce!N7</f>
        <v>84974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18">
        <f>Prestitoperelocale!B8+PrestitoIntebibliotecarioEntra!B8+PRestitoIntebibliotecarioEsce!B8</f>
        <v>36</v>
      </c>
      <c r="C8" s="18">
        <f>Prestitoperelocale!C8+PrestitoIntebibliotecarioEntra!C8+PRestitoIntebibliotecarioEsce!C8</f>
        <v>86</v>
      </c>
      <c r="D8" s="18">
        <f>Prestitoperelocale!D8+PrestitoIntebibliotecarioEntra!D8+PRestitoIntebibliotecarioEsce!D8</f>
        <v>77</v>
      </c>
      <c r="E8" s="18">
        <f>Prestitoperelocale!E8+PrestitoIntebibliotecarioEntra!E8+PRestitoIntebibliotecarioEsce!E8</f>
        <v>51</v>
      </c>
      <c r="F8" s="18">
        <f>Prestitoperelocale!F8+PrestitoIntebibliotecarioEntra!F8+PRestitoIntebibliotecarioEsce!F8</f>
        <v>36</v>
      </c>
      <c r="G8" s="18">
        <f>Prestitoperelocale!G8+PrestitoIntebibliotecarioEntra!G8+PRestitoIntebibliotecarioEsce!G8</f>
        <v>2</v>
      </c>
      <c r="H8" s="18">
        <f>Prestitoperelocale!H8+PrestitoIntebibliotecarioEntra!H8+PRestitoIntebibliotecarioEsce!H8</f>
        <v>0</v>
      </c>
      <c r="I8" s="18">
        <f>Prestitoperelocale!I8+PrestitoIntebibliotecarioEntra!I8+PRestitoIntebibliotecarioEsce!I8</f>
        <v>0</v>
      </c>
      <c r="J8" s="18">
        <f>Prestitoperelocale!J8+PrestitoIntebibliotecarioEntra!J8+PRestitoIntebibliotecarioEsce!J8</f>
        <v>1</v>
      </c>
      <c r="K8" s="18">
        <f>Prestitoperelocale!K8+PrestitoIntebibliotecarioEntra!K8+PRestitoIntebibliotecarioEsce!K8</f>
        <v>22</v>
      </c>
      <c r="L8" s="18">
        <f>Prestitoperelocale!L8+PrestitoIntebibliotecarioEntra!L8+PRestitoIntebibliotecarioEsce!L8</f>
        <v>48</v>
      </c>
      <c r="M8" s="18">
        <f>Prestitoperelocale!M8+PrestitoIntebibliotecarioEntra!M8+PRestitoIntebibliotecarioEsce!M8</f>
        <v>74</v>
      </c>
      <c r="N8" s="18">
        <f>Prestitoperelocale!N8+PrestitoIntebibliotecarioEntra!N8+PRestitoIntebibliotecarioEsce!N8</f>
        <v>433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18">
        <f>Prestitoperelocale!B9+PrestitoIntebibliotecarioEntra!B9+PRestitoIntebibliotecarioEsce!B9</f>
        <v>1944</v>
      </c>
      <c r="C9" s="18">
        <f>Prestitoperelocale!C9+PrestitoIntebibliotecarioEntra!C9+PRestitoIntebibliotecarioEsce!C9</f>
        <v>1912</v>
      </c>
      <c r="D9" s="18">
        <f>Prestitoperelocale!D9+PrestitoIntebibliotecarioEntra!D9+PRestitoIntebibliotecarioEsce!D9</f>
        <v>2350</v>
      </c>
      <c r="E9" s="18">
        <f>Prestitoperelocale!E9+PrestitoIntebibliotecarioEntra!E9+PRestitoIntebibliotecarioEsce!E9</f>
        <v>1536</v>
      </c>
      <c r="F9" s="18">
        <f>Prestitoperelocale!F9+PrestitoIntebibliotecarioEntra!F9+PRestitoIntebibliotecarioEsce!F9</f>
        <v>1956</v>
      </c>
      <c r="G9" s="18">
        <f>Prestitoperelocale!G9+PrestitoIntebibliotecarioEntra!G9+PRestitoIntebibliotecarioEsce!G9</f>
        <v>1751</v>
      </c>
      <c r="H9" s="18">
        <f>Prestitoperelocale!H9+PrestitoIntebibliotecarioEntra!H9+PRestitoIntebibliotecarioEsce!H9</f>
        <v>1830</v>
      </c>
      <c r="I9" s="18">
        <f>Prestitoperelocale!I9+PrestitoIntebibliotecarioEntra!I9+PRestitoIntebibliotecarioEsce!I9</f>
        <v>998</v>
      </c>
      <c r="J9" s="18">
        <f>Prestitoperelocale!J9+PrestitoIntebibliotecarioEntra!J9+PRestitoIntebibliotecarioEsce!J9</f>
        <v>1926</v>
      </c>
      <c r="K9" s="18">
        <f>Prestitoperelocale!K9+PrestitoIntebibliotecarioEntra!K9+PRestitoIntebibliotecarioEsce!K9</f>
        <v>1872</v>
      </c>
      <c r="L9" s="18">
        <f>Prestitoperelocale!L9+PrestitoIntebibliotecarioEntra!L9+PRestitoIntebibliotecarioEsce!L9</f>
        <v>1973</v>
      </c>
      <c r="M9" s="18">
        <f>Prestitoperelocale!M9+PrestitoIntebibliotecarioEntra!M9+PRestitoIntebibliotecarioEsce!M9</f>
        <v>1290</v>
      </c>
      <c r="N9" s="18">
        <f>Prestitoperelocale!N9+PrestitoIntebibliotecarioEntra!N9+PRestitoIntebibliotecarioEsce!N9</f>
        <v>21338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18">
        <f>Prestitoperelocale!B10+PrestitoIntebibliotecarioEntra!B10+PRestitoIntebibliotecarioEsce!B10</f>
        <v>819</v>
      </c>
      <c r="C10" s="18">
        <f>Prestitoperelocale!C10+PrestitoIntebibliotecarioEntra!C10+PRestitoIntebibliotecarioEsce!C10</f>
        <v>1024</v>
      </c>
      <c r="D10" s="18">
        <f>Prestitoperelocale!D10+PrestitoIntebibliotecarioEntra!D10+PRestitoIntebibliotecarioEsce!D10</f>
        <v>1184</v>
      </c>
      <c r="E10" s="18">
        <f>Prestitoperelocale!E10+PrestitoIntebibliotecarioEntra!E10+PRestitoIntebibliotecarioEsce!E10</f>
        <v>1006</v>
      </c>
      <c r="F10" s="18">
        <f>Prestitoperelocale!F10+PrestitoIntebibliotecarioEntra!F10+PRestitoIntebibliotecarioEsce!F10</f>
        <v>888</v>
      </c>
      <c r="G10" s="18">
        <f>Prestitoperelocale!G10+PrestitoIntebibliotecarioEntra!G10+PRestitoIntebibliotecarioEsce!G10</f>
        <v>844</v>
      </c>
      <c r="H10" s="18">
        <f>Prestitoperelocale!H10+PrestitoIntebibliotecarioEntra!H10+PRestitoIntebibliotecarioEsce!H10</f>
        <v>1078</v>
      </c>
      <c r="I10" s="18">
        <f>Prestitoperelocale!I10+PrestitoIntebibliotecarioEntra!I10+PRestitoIntebibliotecarioEsce!I10</f>
        <v>177</v>
      </c>
      <c r="J10" s="18">
        <f>Prestitoperelocale!J10+PrestitoIntebibliotecarioEntra!J10+PRestitoIntebibliotecarioEsce!J10</f>
        <v>944</v>
      </c>
      <c r="K10" s="18">
        <f>Prestitoperelocale!K10+PrestitoIntebibliotecarioEntra!K10+PRestitoIntebibliotecarioEsce!K10</f>
        <v>883</v>
      </c>
      <c r="L10" s="18">
        <f>Prestitoperelocale!L10+PrestitoIntebibliotecarioEntra!L10+PRestitoIntebibliotecarioEsce!L10</f>
        <v>933</v>
      </c>
      <c r="M10" s="18">
        <f>Prestitoperelocale!M10+PrestitoIntebibliotecarioEntra!M10+PRestitoIntebibliotecarioEsce!M10</f>
        <v>689</v>
      </c>
      <c r="N10" s="18">
        <f>Prestitoperelocale!N10+PrestitoIntebibliotecarioEntra!N10+PRestitoIntebibliotecarioEsce!N10</f>
        <v>10469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18">
        <f>Prestitoperelocale!B11+PrestitoIntebibliotecarioEntra!B11+PRestitoIntebibliotecarioEsce!B11</f>
        <v>1087</v>
      </c>
      <c r="C11" s="18">
        <f>Prestitoperelocale!C11+PrestitoIntebibliotecarioEntra!C11+PRestitoIntebibliotecarioEsce!C11</f>
        <v>1112</v>
      </c>
      <c r="D11" s="18">
        <f>Prestitoperelocale!D11+PrestitoIntebibliotecarioEntra!D11+PRestitoIntebibliotecarioEsce!D11</f>
        <v>1065</v>
      </c>
      <c r="E11" s="18">
        <f>Prestitoperelocale!E11+PrestitoIntebibliotecarioEntra!E11+PRestitoIntebibliotecarioEsce!E11</f>
        <v>1049</v>
      </c>
      <c r="F11" s="18">
        <f>Prestitoperelocale!F11+PrestitoIntebibliotecarioEntra!F11+PRestitoIntebibliotecarioEsce!F11</f>
        <v>1014</v>
      </c>
      <c r="G11" s="18">
        <f>Prestitoperelocale!G11+PrestitoIntebibliotecarioEntra!G11+PRestitoIntebibliotecarioEsce!G11</f>
        <v>1034</v>
      </c>
      <c r="H11" s="18">
        <f>Prestitoperelocale!H11+PrestitoIntebibliotecarioEntra!H11+PRestitoIntebibliotecarioEsce!H11</f>
        <v>1015</v>
      </c>
      <c r="I11" s="18">
        <f>Prestitoperelocale!I11+PrestitoIntebibliotecarioEntra!I11+PRestitoIntebibliotecarioEsce!I11</f>
        <v>563</v>
      </c>
      <c r="J11" s="18">
        <f>Prestitoperelocale!J11+PrestitoIntebibliotecarioEntra!J11+PRestitoIntebibliotecarioEsce!J11</f>
        <v>992</v>
      </c>
      <c r="K11" s="18">
        <f>Prestitoperelocale!K11+PrestitoIntebibliotecarioEntra!K11+PRestitoIntebibliotecarioEsce!K11</f>
        <v>1084</v>
      </c>
      <c r="L11" s="18">
        <f>Prestitoperelocale!L11+PrestitoIntebibliotecarioEntra!L11+PRestitoIntebibliotecarioEsce!L11</f>
        <v>1033</v>
      </c>
      <c r="M11" s="18">
        <f>Prestitoperelocale!M11+PrestitoIntebibliotecarioEntra!M11+PRestitoIntebibliotecarioEsce!M11</f>
        <v>868</v>
      </c>
      <c r="N11" s="18">
        <f>Prestitoperelocale!N11+PrestitoIntebibliotecarioEntra!N11+PRestitoIntebibliotecarioEsce!N11</f>
        <v>11916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18">
        <f>Prestitoperelocale!B12+PrestitoIntebibliotecarioEntra!B12+PRestitoIntebibliotecarioEsce!B12</f>
        <v>9226</v>
      </c>
      <c r="C12" s="18">
        <f>Prestitoperelocale!C12+PrestitoIntebibliotecarioEntra!C12+PRestitoIntebibliotecarioEsce!C12</f>
        <v>8936</v>
      </c>
      <c r="D12" s="18">
        <f>Prestitoperelocale!D12+PrestitoIntebibliotecarioEntra!D12+PRestitoIntebibliotecarioEsce!D12</f>
        <v>10015</v>
      </c>
      <c r="E12" s="18">
        <f>Prestitoperelocale!E12+PrestitoIntebibliotecarioEntra!E12+PRestitoIntebibliotecarioEsce!E12</f>
        <v>7754</v>
      </c>
      <c r="F12" s="18">
        <f>Prestitoperelocale!F12+PrestitoIntebibliotecarioEntra!F12+PRestitoIntebibliotecarioEsce!F12</f>
        <v>8396</v>
      </c>
      <c r="G12" s="18">
        <f>Prestitoperelocale!G12+PrestitoIntebibliotecarioEntra!G12+PRestitoIntebibliotecarioEsce!G12</f>
        <v>9079</v>
      </c>
      <c r="H12" s="18">
        <f>Prestitoperelocale!H12+PrestitoIntebibliotecarioEntra!H12+PRestitoIntebibliotecarioEsce!H12</f>
        <v>8707</v>
      </c>
      <c r="I12" s="18">
        <f>Prestitoperelocale!I12+PrestitoIntebibliotecarioEntra!I12+PRestitoIntebibliotecarioEsce!I12</f>
        <v>7006</v>
      </c>
      <c r="J12" s="18">
        <f>Prestitoperelocale!J12+PrestitoIntebibliotecarioEntra!J12+PRestitoIntebibliotecarioEsce!J12</f>
        <v>8971</v>
      </c>
      <c r="K12" s="18">
        <f>Prestitoperelocale!K12+PrestitoIntebibliotecarioEntra!K12+PRestitoIntebibliotecarioEsce!K12</f>
        <v>8571</v>
      </c>
      <c r="L12" s="18">
        <f>Prestitoperelocale!L12+PrestitoIntebibliotecarioEntra!L12+PRestitoIntebibliotecarioEsce!L12</f>
        <v>8744</v>
      </c>
      <c r="M12" s="18">
        <f>Prestitoperelocale!M12+PrestitoIntebibliotecarioEntra!M12+PRestitoIntebibliotecarioEsce!M12</f>
        <v>6894</v>
      </c>
      <c r="N12" s="18">
        <f>Prestitoperelocale!N12+PrestitoIntebibliotecarioEntra!N12+PRestitoIntebibliotecarioEsce!N12</f>
        <v>102299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18">
        <f>Prestitoperelocale!B13+PrestitoIntebibliotecarioEntra!B13+PRestitoIntebibliotecarioEsce!B13</f>
        <v>0</v>
      </c>
      <c r="C13" s="18">
        <f>Prestitoperelocale!C13+PrestitoIntebibliotecarioEntra!C13+PRestitoIntebibliotecarioEsce!C13</f>
        <v>29</v>
      </c>
      <c r="D13" s="18">
        <f>Prestitoperelocale!D13+PrestitoIntebibliotecarioEntra!D13+PRestitoIntebibliotecarioEsce!D13</f>
        <v>16</v>
      </c>
      <c r="E13" s="18">
        <f>Prestitoperelocale!E13+PrestitoIntebibliotecarioEntra!E13+PRestitoIntebibliotecarioEsce!E13</f>
        <v>0</v>
      </c>
      <c r="F13" s="18">
        <f>Prestitoperelocale!F13+PrestitoIntebibliotecarioEntra!F13+PRestitoIntebibliotecarioEsce!F13</f>
        <v>14</v>
      </c>
      <c r="G13" s="18">
        <f>Prestitoperelocale!G13+PrestitoIntebibliotecarioEntra!G13+PRestitoIntebibliotecarioEsce!G13</f>
        <v>0</v>
      </c>
      <c r="H13" s="18">
        <f>Prestitoperelocale!H13+PrestitoIntebibliotecarioEntra!H13+PRestitoIntebibliotecarioEsce!H13</f>
        <v>1</v>
      </c>
      <c r="I13" s="18">
        <f>Prestitoperelocale!I13+PrestitoIntebibliotecarioEntra!I13+PRestitoIntebibliotecarioEsce!I13</f>
        <v>0</v>
      </c>
      <c r="J13" s="18">
        <f>Prestitoperelocale!J13+PrestitoIntebibliotecarioEntra!J13+PRestitoIntebibliotecarioEsce!J13</f>
        <v>0</v>
      </c>
      <c r="K13" s="18">
        <f>Prestitoperelocale!K13+PrestitoIntebibliotecarioEntra!K13+PRestitoIntebibliotecarioEsce!K13</f>
        <v>0</v>
      </c>
      <c r="L13" s="18">
        <f>Prestitoperelocale!L13+PrestitoIntebibliotecarioEntra!L13+PRestitoIntebibliotecarioEsce!L13</f>
        <v>0</v>
      </c>
      <c r="M13" s="18">
        <f>Prestitoperelocale!M13+PrestitoIntebibliotecarioEntra!M13+PRestitoIntebibliotecarioEsce!M13</f>
        <v>0</v>
      </c>
      <c r="N13" s="18">
        <f>Prestitoperelocale!N13+PrestitoIntebibliotecarioEntra!N13+PRestitoIntebibliotecarioEsce!N13</f>
        <v>60</v>
      </c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18">
        <f>Prestitoperelocale!B14+PrestitoIntebibliotecarioEntra!B14+PRestitoIntebibliotecarioEsce!B14</f>
        <v>2168</v>
      </c>
      <c r="C14" s="18">
        <f>Prestitoperelocale!C14+PrestitoIntebibliotecarioEntra!C14+PRestitoIntebibliotecarioEsce!C14</f>
        <v>2085</v>
      </c>
      <c r="D14" s="18">
        <f>Prestitoperelocale!D14+PrestitoIntebibliotecarioEntra!D14+PRestitoIntebibliotecarioEsce!D14</f>
        <v>2296</v>
      </c>
      <c r="E14" s="18">
        <f>Prestitoperelocale!E14+PrestitoIntebibliotecarioEntra!E14+PRestitoIntebibliotecarioEsce!E14</f>
        <v>1722</v>
      </c>
      <c r="F14" s="18">
        <f>Prestitoperelocale!F14+PrestitoIntebibliotecarioEntra!F14+PRestitoIntebibliotecarioEsce!F14</f>
        <v>1982</v>
      </c>
      <c r="G14" s="18">
        <f>Prestitoperelocale!G14+PrestitoIntebibliotecarioEntra!G14+PRestitoIntebibliotecarioEsce!G14</f>
        <v>2025</v>
      </c>
      <c r="H14" s="18">
        <f>Prestitoperelocale!H14+PrestitoIntebibliotecarioEntra!H14+PRestitoIntebibliotecarioEsce!H14</f>
        <v>2613</v>
      </c>
      <c r="I14" s="18">
        <f>Prestitoperelocale!I14+PrestitoIntebibliotecarioEntra!I14+PRestitoIntebibliotecarioEsce!I14</f>
        <v>577</v>
      </c>
      <c r="J14" s="18">
        <f>Prestitoperelocale!J14+PrestitoIntebibliotecarioEntra!J14+PRestitoIntebibliotecarioEsce!J14</f>
        <v>2252</v>
      </c>
      <c r="K14" s="18">
        <f>Prestitoperelocale!K14+PrestitoIntebibliotecarioEntra!K14+PRestitoIntebibliotecarioEsce!K14</f>
        <v>2157</v>
      </c>
      <c r="L14" s="18">
        <f>Prestitoperelocale!L14+PrestitoIntebibliotecarioEntra!L14+PRestitoIntebibliotecarioEsce!L14</f>
        <v>2081</v>
      </c>
      <c r="M14" s="18">
        <f>Prestitoperelocale!M14+PrestitoIntebibliotecarioEntra!M14+PRestitoIntebibliotecarioEsce!M14</f>
        <v>1550</v>
      </c>
      <c r="N14" s="18">
        <f>Prestitoperelocale!N14+PrestitoIntebibliotecarioEntra!N14+PRestitoIntebibliotecarioEsce!N14</f>
        <v>23508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18">
        <f>Prestitoperelocale!B15+PrestitoIntebibliotecarioEntra!B15+PRestitoIntebibliotecarioEsce!B15</f>
        <v>108</v>
      </c>
      <c r="C15" s="18">
        <f>Prestitoperelocale!C15+PrestitoIntebibliotecarioEntra!C15+PRestitoIntebibliotecarioEsce!C15</f>
        <v>102</v>
      </c>
      <c r="D15" s="18">
        <f>Prestitoperelocale!D15+PrestitoIntebibliotecarioEntra!D15+PRestitoIntebibliotecarioEsce!D15</f>
        <v>105</v>
      </c>
      <c r="E15" s="18">
        <f>Prestitoperelocale!E15+PrestitoIntebibliotecarioEntra!E15+PRestitoIntebibliotecarioEsce!E15</f>
        <v>85</v>
      </c>
      <c r="F15" s="18">
        <f>Prestitoperelocale!F15+PrestitoIntebibliotecarioEntra!F15+PRestitoIntebibliotecarioEsce!F15</f>
        <v>97</v>
      </c>
      <c r="G15" s="18">
        <f>Prestitoperelocale!G15+PrestitoIntebibliotecarioEntra!G15+PRestitoIntebibliotecarioEsce!G15</f>
        <v>80</v>
      </c>
      <c r="H15" s="18">
        <f>Prestitoperelocale!H15+PrestitoIntebibliotecarioEntra!H15+PRestitoIntebibliotecarioEsce!H15</f>
        <v>5</v>
      </c>
      <c r="I15" s="18">
        <f>Prestitoperelocale!I15+PrestitoIntebibliotecarioEntra!I15+PRestitoIntebibliotecarioEsce!I15</f>
        <v>0</v>
      </c>
      <c r="J15" s="18">
        <f>Prestitoperelocale!J15+PrestitoIntebibliotecarioEntra!J15+PRestitoIntebibliotecarioEsce!J15</f>
        <v>1</v>
      </c>
      <c r="K15" s="18">
        <f>Prestitoperelocale!K15+PrestitoIntebibliotecarioEntra!K15+PRestitoIntebibliotecarioEsce!K15</f>
        <v>92</v>
      </c>
      <c r="L15" s="18">
        <f>Prestitoperelocale!L15+PrestitoIntebibliotecarioEntra!L15+PRestitoIntebibliotecarioEsce!L15</f>
        <v>51</v>
      </c>
      <c r="M15" s="18">
        <f>Prestitoperelocale!M15+PrestitoIntebibliotecarioEntra!M15+PRestitoIntebibliotecarioEsce!M15</f>
        <v>58</v>
      </c>
      <c r="N15" s="18">
        <f>Prestitoperelocale!N15+PrestitoIntebibliotecarioEntra!N15+PRestitoIntebibliotecarioEsce!N15</f>
        <v>784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18">
        <f>Prestitoperelocale!B16+PrestitoIntebibliotecarioEntra!B16+PRestitoIntebibliotecarioEsce!B16</f>
        <v>53</v>
      </c>
      <c r="C16" s="18">
        <f>Prestitoperelocale!C16+PrestitoIntebibliotecarioEntra!C16+PRestitoIntebibliotecarioEsce!C16</f>
        <v>192</v>
      </c>
      <c r="D16" s="18">
        <f>Prestitoperelocale!D16+PrestitoIntebibliotecarioEntra!D16+PRestitoIntebibliotecarioEsce!D16</f>
        <v>132</v>
      </c>
      <c r="E16" s="18">
        <f>Prestitoperelocale!E16+PrestitoIntebibliotecarioEntra!E16+PRestitoIntebibliotecarioEsce!E16</f>
        <v>93</v>
      </c>
      <c r="F16" s="18">
        <f>Prestitoperelocale!F16+PrestitoIntebibliotecarioEntra!F16+PRestitoIntebibliotecarioEsce!F16</f>
        <v>60</v>
      </c>
      <c r="G16" s="18">
        <f>Prestitoperelocale!G16+PrestitoIntebibliotecarioEntra!G16+PRestitoIntebibliotecarioEsce!G16</f>
        <v>0</v>
      </c>
      <c r="H16" s="18">
        <f>Prestitoperelocale!H16+PrestitoIntebibliotecarioEntra!H16+PRestitoIntebibliotecarioEsce!H16</f>
        <v>0</v>
      </c>
      <c r="I16" s="18">
        <f>Prestitoperelocale!I16+PrestitoIntebibliotecarioEntra!I16+PRestitoIntebibliotecarioEsce!I16</f>
        <v>0</v>
      </c>
      <c r="J16" s="18">
        <f>Prestitoperelocale!J16+PrestitoIntebibliotecarioEntra!J16+PRestitoIntebibliotecarioEsce!J16</f>
        <v>0</v>
      </c>
      <c r="K16" s="18">
        <f>Prestitoperelocale!K16+PrestitoIntebibliotecarioEntra!K16+PRestitoIntebibliotecarioEsce!K16</f>
        <v>0</v>
      </c>
      <c r="L16" s="18">
        <f>Prestitoperelocale!L16+PrestitoIntebibliotecarioEntra!L16+PRestitoIntebibliotecarioEsce!L16</f>
        <v>41</v>
      </c>
      <c r="M16" s="18">
        <f>Prestitoperelocale!M16+PrestitoIntebibliotecarioEntra!M16+PRestitoIntebibliotecarioEsce!M16</f>
        <v>95</v>
      </c>
      <c r="N16" s="18">
        <f>Prestitoperelocale!N16+PrestitoIntebibliotecarioEntra!N16+PRestitoIntebibliotecarioEsce!N16</f>
        <v>666</v>
      </c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18">
        <f>Prestitoperelocale!B17+PrestitoIntebibliotecarioEntra!B17+PRestitoIntebibliotecarioEsce!B17</f>
        <v>32</v>
      </c>
      <c r="C17" s="18">
        <f>Prestitoperelocale!C17+PrestitoIntebibliotecarioEntra!C17+PRestitoIntebibliotecarioEsce!C17</f>
        <v>94</v>
      </c>
      <c r="D17" s="18">
        <f>Prestitoperelocale!D17+PrestitoIntebibliotecarioEntra!D17+PRestitoIntebibliotecarioEsce!D17</f>
        <v>14</v>
      </c>
      <c r="E17" s="18">
        <f>Prestitoperelocale!E17+PrestitoIntebibliotecarioEntra!E17+PRestitoIntebibliotecarioEsce!E17</f>
        <v>42</v>
      </c>
      <c r="F17" s="18">
        <f>Prestitoperelocale!F17+PrestitoIntebibliotecarioEntra!F17+PRestitoIntebibliotecarioEsce!F17</f>
        <v>21</v>
      </c>
      <c r="G17" s="18">
        <f>Prestitoperelocale!G17+PrestitoIntebibliotecarioEntra!G17+PRestitoIntebibliotecarioEsce!G17</f>
        <v>0</v>
      </c>
      <c r="H17" s="18">
        <f>Prestitoperelocale!H17+PrestitoIntebibliotecarioEntra!H17+PRestitoIntebibliotecarioEsce!H17</f>
        <v>1</v>
      </c>
      <c r="I17" s="18">
        <f>Prestitoperelocale!I17+PrestitoIntebibliotecarioEntra!I17+PRestitoIntebibliotecarioEsce!I17</f>
        <v>0</v>
      </c>
      <c r="J17" s="18">
        <f>Prestitoperelocale!J17+PrestitoIntebibliotecarioEntra!J17+PRestitoIntebibliotecarioEsce!J17</f>
        <v>0</v>
      </c>
      <c r="K17" s="18">
        <f>Prestitoperelocale!K17+PrestitoIntebibliotecarioEntra!K17+PRestitoIntebibliotecarioEsce!K17</f>
        <v>1</v>
      </c>
      <c r="L17" s="18">
        <f>Prestitoperelocale!L17+PrestitoIntebibliotecarioEntra!L17+PRestitoIntebibliotecarioEsce!L17</f>
        <v>0</v>
      </c>
      <c r="M17" s="18">
        <f>Prestitoperelocale!M17+PrestitoIntebibliotecarioEntra!M17+PRestitoIntebibliotecarioEsce!M17</f>
        <v>37</v>
      </c>
      <c r="N17" s="18">
        <f>Prestitoperelocale!N17+PrestitoIntebibliotecarioEntra!N17+PRestitoIntebibliotecarioEsce!N17</f>
        <v>242</v>
      </c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18">
        <f>Prestitoperelocale!B18+PrestitoIntebibliotecarioEntra!B18+PRestitoIntebibliotecarioEsce!B18</f>
        <v>93</v>
      </c>
      <c r="C18" s="18">
        <f>Prestitoperelocale!C18+PrestitoIntebibliotecarioEntra!C18+PRestitoIntebibliotecarioEsce!C18</f>
        <v>91</v>
      </c>
      <c r="D18" s="18">
        <f>Prestitoperelocale!D18+PrestitoIntebibliotecarioEntra!D18+PRestitoIntebibliotecarioEsce!D18</f>
        <v>114</v>
      </c>
      <c r="E18" s="18">
        <f>Prestitoperelocale!E18+PrestitoIntebibliotecarioEntra!E18+PRestitoIntebibliotecarioEsce!E18</f>
        <v>37</v>
      </c>
      <c r="F18" s="18">
        <f>Prestitoperelocale!F18+PrestitoIntebibliotecarioEntra!F18+PRestitoIntebibliotecarioEsce!F18</f>
        <v>24</v>
      </c>
      <c r="G18" s="18">
        <f>Prestitoperelocale!G18+PrestitoIntebibliotecarioEntra!G18+PRestitoIntebibliotecarioEsce!G18</f>
        <v>19</v>
      </c>
      <c r="H18" s="18">
        <f>Prestitoperelocale!H18+PrestitoIntebibliotecarioEntra!H18+PRestitoIntebibliotecarioEsce!H18</f>
        <v>0</v>
      </c>
      <c r="I18" s="18">
        <f>Prestitoperelocale!I18+PrestitoIntebibliotecarioEntra!I18+PRestitoIntebibliotecarioEsce!I18</f>
        <v>0</v>
      </c>
      <c r="J18" s="18">
        <f>Prestitoperelocale!J18+PrestitoIntebibliotecarioEntra!J18+PRestitoIntebibliotecarioEsce!J18</f>
        <v>0</v>
      </c>
      <c r="K18" s="18">
        <f>Prestitoperelocale!K18+PrestitoIntebibliotecarioEntra!K18+PRestitoIntebibliotecarioEsce!K18</f>
        <v>41</v>
      </c>
      <c r="L18" s="18">
        <f>Prestitoperelocale!L18+PrestitoIntebibliotecarioEntra!L18+PRestitoIntebibliotecarioEsce!L18</f>
        <v>6</v>
      </c>
      <c r="M18" s="18">
        <f>Prestitoperelocale!M18+PrestitoIntebibliotecarioEntra!M18+PRestitoIntebibliotecarioEsce!M18</f>
        <v>113</v>
      </c>
      <c r="N18" s="18">
        <f>Prestitoperelocale!N18+PrestitoIntebibliotecarioEntra!N18+PRestitoIntebibliotecarioEsce!N18</f>
        <v>538</v>
      </c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18">
        <f>Prestitoperelocale!B19+PrestitoIntebibliotecarioEntra!B19+PRestitoIntebibliotecarioEsce!B19</f>
        <v>3829</v>
      </c>
      <c r="C19" s="18">
        <f>Prestitoperelocale!C19+PrestitoIntebibliotecarioEntra!C19+PRestitoIntebibliotecarioEsce!C19</f>
        <v>4069</v>
      </c>
      <c r="D19" s="18">
        <f>Prestitoperelocale!D19+PrestitoIntebibliotecarioEntra!D19+PRestitoIntebibliotecarioEsce!D19</f>
        <v>4550</v>
      </c>
      <c r="E19" s="18">
        <f>Prestitoperelocale!E19+PrestitoIntebibliotecarioEntra!E19+PRestitoIntebibliotecarioEsce!E19</f>
        <v>3847</v>
      </c>
      <c r="F19" s="18">
        <f>Prestitoperelocale!F19+PrestitoIntebibliotecarioEntra!F19+PRestitoIntebibliotecarioEsce!F19</f>
        <v>4041</v>
      </c>
      <c r="G19" s="18">
        <f>Prestitoperelocale!G19+PrestitoIntebibliotecarioEntra!G19+PRestitoIntebibliotecarioEsce!G19</f>
        <v>3791</v>
      </c>
      <c r="H19" s="18">
        <f>Prestitoperelocale!H19+PrestitoIntebibliotecarioEntra!H19+PRestitoIntebibliotecarioEsce!H19</f>
        <v>3970</v>
      </c>
      <c r="I19" s="18">
        <f>Prestitoperelocale!I19+PrestitoIntebibliotecarioEntra!I19+PRestitoIntebibliotecarioEsce!I19</f>
        <v>1915</v>
      </c>
      <c r="J19" s="18">
        <f>Prestitoperelocale!J19+PrestitoIntebibliotecarioEntra!J19+PRestitoIntebibliotecarioEsce!J19</f>
        <v>4200</v>
      </c>
      <c r="K19" s="18">
        <f>Prestitoperelocale!K19+PrestitoIntebibliotecarioEntra!K19+PRestitoIntebibliotecarioEsce!K19</f>
        <v>3841</v>
      </c>
      <c r="L19" s="18">
        <f>Prestitoperelocale!L19+PrestitoIntebibliotecarioEntra!L19+PRestitoIntebibliotecarioEsce!L19</f>
        <v>3793</v>
      </c>
      <c r="M19" s="18">
        <f>Prestitoperelocale!M19+PrestitoIntebibliotecarioEntra!M19+PRestitoIntebibliotecarioEsce!M19</f>
        <v>3379</v>
      </c>
      <c r="N19" s="18">
        <f>Prestitoperelocale!N19+PrestitoIntebibliotecarioEntra!N19+PRestitoIntebibliotecarioEsce!N19</f>
        <v>45225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18">
        <f>Prestitoperelocale!B20+PrestitoIntebibliotecarioEntra!B20+PRestitoIntebibliotecarioEsce!B20</f>
        <v>2876</v>
      </c>
      <c r="C20" s="18">
        <f>Prestitoperelocale!C20+PrestitoIntebibliotecarioEntra!C20+PRestitoIntebibliotecarioEsce!C20</f>
        <v>2788</v>
      </c>
      <c r="D20" s="18">
        <f>Prestitoperelocale!D20+PrestitoIntebibliotecarioEntra!D20+PRestitoIntebibliotecarioEsce!D20</f>
        <v>3362</v>
      </c>
      <c r="E20" s="18">
        <f>Prestitoperelocale!E20+PrestitoIntebibliotecarioEntra!E20+PRestitoIntebibliotecarioEsce!E20</f>
        <v>3197</v>
      </c>
      <c r="F20" s="18">
        <f>Prestitoperelocale!F20+PrestitoIntebibliotecarioEntra!F20+PRestitoIntebibliotecarioEsce!F20</f>
        <v>3481</v>
      </c>
      <c r="G20" s="18">
        <f>Prestitoperelocale!G20+PrestitoIntebibliotecarioEntra!G20+PRestitoIntebibliotecarioEsce!G20</f>
        <v>2835</v>
      </c>
      <c r="H20" s="18">
        <f>Prestitoperelocale!H20+PrestitoIntebibliotecarioEntra!H20+PRestitoIntebibliotecarioEsce!H20</f>
        <v>2894</v>
      </c>
      <c r="I20" s="18">
        <f>Prestitoperelocale!I20+PrestitoIntebibliotecarioEntra!I20+PRestitoIntebibliotecarioEsce!I20</f>
        <v>2136</v>
      </c>
      <c r="J20" s="18">
        <f>Prestitoperelocale!J20+PrestitoIntebibliotecarioEntra!J20+PRestitoIntebibliotecarioEsce!J20</f>
        <v>2520</v>
      </c>
      <c r="K20" s="18">
        <f>Prestitoperelocale!K20+PrestitoIntebibliotecarioEntra!K20+PRestitoIntebibliotecarioEsce!K20</f>
        <v>2675</v>
      </c>
      <c r="L20" s="18">
        <f>Prestitoperelocale!L20+PrestitoIntebibliotecarioEntra!L20+PRestitoIntebibliotecarioEsce!L20</f>
        <v>2540</v>
      </c>
      <c r="M20" s="18">
        <f>Prestitoperelocale!M20+PrestitoIntebibliotecarioEntra!M20+PRestitoIntebibliotecarioEsce!M20</f>
        <v>1932</v>
      </c>
      <c r="N20" s="18">
        <f>Prestitoperelocale!N20+PrestitoIntebibliotecarioEntra!N20+PRestitoIntebibliotecarioEsce!N20</f>
        <v>33236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18">
        <f>Prestitoperelocale!B21+PrestitoIntebibliotecarioEntra!B21+PRestitoIntebibliotecarioEsce!B21</f>
        <v>1766</v>
      </c>
      <c r="C21" s="18">
        <f>Prestitoperelocale!C21+PrestitoIntebibliotecarioEntra!C21+PRestitoIntebibliotecarioEsce!C21</f>
        <v>1649</v>
      </c>
      <c r="D21" s="18">
        <f>Prestitoperelocale!D21+PrestitoIntebibliotecarioEntra!D21+PRestitoIntebibliotecarioEsce!D21</f>
        <v>2014</v>
      </c>
      <c r="E21" s="18">
        <f>Prestitoperelocale!E21+PrestitoIntebibliotecarioEntra!E21+PRestitoIntebibliotecarioEsce!E21</f>
        <v>1664</v>
      </c>
      <c r="F21" s="18">
        <f>Prestitoperelocale!F21+PrestitoIntebibliotecarioEntra!F21+PRestitoIntebibliotecarioEsce!F21</f>
        <v>1922</v>
      </c>
      <c r="G21" s="18">
        <f>Prestitoperelocale!G21+PrestitoIntebibliotecarioEntra!G21+PRestitoIntebibliotecarioEsce!G21</f>
        <v>1804</v>
      </c>
      <c r="H21" s="18">
        <f>Prestitoperelocale!H21+PrestitoIntebibliotecarioEntra!H21+PRestitoIntebibliotecarioEsce!H21</f>
        <v>1986</v>
      </c>
      <c r="I21" s="18">
        <f>Prestitoperelocale!I21+PrestitoIntebibliotecarioEntra!I21+PRestitoIntebibliotecarioEsce!I21</f>
        <v>1339</v>
      </c>
      <c r="J21" s="18">
        <f>Prestitoperelocale!J21+PrestitoIntebibliotecarioEntra!J21+PRestitoIntebibliotecarioEsce!J21</f>
        <v>1803</v>
      </c>
      <c r="K21" s="18">
        <f>Prestitoperelocale!K21+PrestitoIntebibliotecarioEntra!K21+PRestitoIntebibliotecarioEsce!K21</f>
        <v>1775</v>
      </c>
      <c r="L21" s="18">
        <f>Prestitoperelocale!L21+PrestitoIntebibliotecarioEntra!L21+PRestitoIntebibliotecarioEsce!L21</f>
        <v>1830</v>
      </c>
      <c r="M21" s="18">
        <f>Prestitoperelocale!M21+PrestitoIntebibliotecarioEntra!M21+PRestitoIntebibliotecarioEsce!M21</f>
        <v>1486</v>
      </c>
      <c r="N21" s="18">
        <f>Prestitoperelocale!N21+PrestitoIntebibliotecarioEntra!N21+PRestitoIntebibliotecarioEsce!N21</f>
        <v>21038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18">
        <f>Prestitoperelocale!B22+PrestitoIntebibliotecarioEntra!B22+PRestitoIntebibliotecarioEsce!B22</f>
        <v>1109</v>
      </c>
      <c r="C22" s="18">
        <f>Prestitoperelocale!C22+PrestitoIntebibliotecarioEntra!C22+PRestitoIntebibliotecarioEsce!C22</f>
        <v>1189</v>
      </c>
      <c r="D22" s="18">
        <f>Prestitoperelocale!D22+PrestitoIntebibliotecarioEntra!D22+PRestitoIntebibliotecarioEsce!D22</f>
        <v>1353</v>
      </c>
      <c r="E22" s="18">
        <f>Prestitoperelocale!E22+PrestitoIntebibliotecarioEntra!E22+PRestitoIntebibliotecarioEsce!E22</f>
        <v>1522</v>
      </c>
      <c r="F22" s="18">
        <f>Prestitoperelocale!F22+PrestitoIntebibliotecarioEntra!F22+PRestitoIntebibliotecarioEsce!F22</f>
        <v>1517</v>
      </c>
      <c r="G22" s="18">
        <f>Prestitoperelocale!G22+PrestitoIntebibliotecarioEntra!G22+PRestitoIntebibliotecarioEsce!G22</f>
        <v>1326</v>
      </c>
      <c r="H22" s="18">
        <f>Prestitoperelocale!H22+PrestitoIntebibliotecarioEntra!H22+PRestitoIntebibliotecarioEsce!H22</f>
        <v>1595</v>
      </c>
      <c r="I22" s="18">
        <f>Prestitoperelocale!I22+PrestitoIntebibliotecarioEntra!I22+PRestitoIntebibliotecarioEsce!I22</f>
        <v>152</v>
      </c>
      <c r="J22" s="18">
        <f>Prestitoperelocale!J22+PrestitoIntebibliotecarioEntra!J22+PRestitoIntebibliotecarioEsce!J22</f>
        <v>1542</v>
      </c>
      <c r="K22" s="18">
        <f>Prestitoperelocale!K22+PrestitoIntebibliotecarioEntra!K22+PRestitoIntebibliotecarioEsce!K22</f>
        <v>1274</v>
      </c>
      <c r="L22" s="18">
        <f>Prestitoperelocale!L22+PrestitoIntebibliotecarioEntra!L22+PRestitoIntebibliotecarioEsce!L22</f>
        <v>1373</v>
      </c>
      <c r="M22" s="18">
        <f>Prestitoperelocale!M22+PrestitoIntebibliotecarioEntra!M22+PRestitoIntebibliotecarioEsce!M22</f>
        <v>1060</v>
      </c>
      <c r="N22" s="18">
        <f>Prestitoperelocale!N22+PrestitoIntebibliotecarioEntra!N22+PRestitoIntebibliotecarioEsce!N22</f>
        <v>15012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18">
        <f>Prestitoperelocale!B23+PrestitoIntebibliotecarioEntra!B23+PRestitoIntebibliotecarioEsce!B23</f>
        <v>2919</v>
      </c>
      <c r="C23" s="18">
        <f>Prestitoperelocale!C23+PrestitoIntebibliotecarioEntra!C23+PRestitoIntebibliotecarioEsce!C23</f>
        <v>3127</v>
      </c>
      <c r="D23" s="18">
        <f>Prestitoperelocale!D23+PrestitoIntebibliotecarioEntra!D23+PRestitoIntebibliotecarioEsce!D23</f>
        <v>2901</v>
      </c>
      <c r="E23" s="18">
        <f>Prestitoperelocale!E23+PrestitoIntebibliotecarioEntra!E23+PRestitoIntebibliotecarioEsce!E23</f>
        <v>2518</v>
      </c>
      <c r="F23" s="18">
        <f>Prestitoperelocale!F23+PrestitoIntebibliotecarioEntra!F23+PRestitoIntebibliotecarioEsce!F23</f>
        <v>2502</v>
      </c>
      <c r="G23" s="18">
        <f>Prestitoperelocale!G23+PrestitoIntebibliotecarioEntra!G23+PRestitoIntebibliotecarioEsce!G23</f>
        <v>2511</v>
      </c>
      <c r="H23" s="18">
        <f>Prestitoperelocale!H23+PrestitoIntebibliotecarioEntra!H23+PRestitoIntebibliotecarioEsce!H23</f>
        <v>2417</v>
      </c>
      <c r="I23" s="18">
        <f>Prestitoperelocale!I23+PrestitoIntebibliotecarioEntra!I23+PRestitoIntebibliotecarioEsce!I23</f>
        <v>1835</v>
      </c>
      <c r="J23" s="18">
        <f>Prestitoperelocale!J23+PrestitoIntebibliotecarioEntra!J23+PRestitoIntebibliotecarioEsce!J23</f>
        <v>2461</v>
      </c>
      <c r="K23" s="18">
        <f>Prestitoperelocale!K23+PrestitoIntebibliotecarioEntra!K23+PRestitoIntebibliotecarioEsce!K23</f>
        <v>2402</v>
      </c>
      <c r="L23" s="18">
        <f>Prestitoperelocale!L23+PrestitoIntebibliotecarioEntra!L23+PRestitoIntebibliotecarioEsce!L23</f>
        <v>2580</v>
      </c>
      <c r="M23" s="18">
        <f>Prestitoperelocale!M23+PrestitoIntebibliotecarioEntra!M23+PRestitoIntebibliotecarioEsce!M23</f>
        <v>2069</v>
      </c>
      <c r="N23" s="18">
        <f>Prestitoperelocale!N23+PrestitoIntebibliotecarioEntra!N23+PRestitoIntebibliotecarioEsce!N23</f>
        <v>30242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18">
        <f>Prestitoperelocale!B24+PrestitoIntebibliotecarioEntra!B24+PRestitoIntebibliotecarioEsce!B24</f>
        <v>0</v>
      </c>
      <c r="C24" s="18">
        <f>Prestitoperelocale!C24+PrestitoIntebibliotecarioEntra!C24+PRestitoIntebibliotecarioEsce!C24</f>
        <v>0</v>
      </c>
      <c r="D24" s="18">
        <f>Prestitoperelocale!D24+PrestitoIntebibliotecarioEntra!D24+PRestitoIntebibliotecarioEsce!D24</f>
        <v>0</v>
      </c>
      <c r="E24" s="18">
        <f>Prestitoperelocale!E24+PrestitoIntebibliotecarioEntra!E24+PRestitoIntebibliotecarioEsce!E24</f>
        <v>0</v>
      </c>
      <c r="F24" s="18">
        <f>Prestitoperelocale!F24+PrestitoIntebibliotecarioEntra!F24+PRestitoIntebibliotecarioEsce!F24</f>
        <v>0</v>
      </c>
      <c r="G24" s="18">
        <f>Prestitoperelocale!G24+PrestitoIntebibliotecarioEntra!G24+PRestitoIntebibliotecarioEsce!G24</f>
        <v>0</v>
      </c>
      <c r="H24" s="18">
        <f>Prestitoperelocale!H24+PrestitoIntebibliotecarioEntra!H24+PRestitoIntebibliotecarioEsce!H24</f>
        <v>10</v>
      </c>
      <c r="I24" s="18">
        <f>Prestitoperelocale!I24+PrestitoIntebibliotecarioEntra!I24+PRestitoIntebibliotecarioEsce!I24</f>
        <v>0</v>
      </c>
      <c r="J24" s="18">
        <f>Prestitoperelocale!J24+PrestitoIntebibliotecarioEntra!J24+PRestitoIntebibliotecarioEsce!J24</f>
        <v>28</v>
      </c>
      <c r="K24" s="18">
        <f>Prestitoperelocale!K24+PrestitoIntebibliotecarioEntra!K24+PRestitoIntebibliotecarioEsce!K24</f>
        <v>7</v>
      </c>
      <c r="L24" s="18">
        <f>Prestitoperelocale!L24+PrestitoIntebibliotecarioEntra!L24+PRestitoIntebibliotecarioEsce!L24</f>
        <v>14</v>
      </c>
      <c r="M24" s="18">
        <f>Prestitoperelocale!M24+PrestitoIntebibliotecarioEntra!M24+PRestitoIntebibliotecarioEsce!M24</f>
        <v>6</v>
      </c>
      <c r="N24" s="18">
        <f>Prestitoperelocale!N24+PrestitoIntebibliotecarioEntra!N24+PRestitoIntebibliotecarioEsce!N24</f>
        <v>65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18">
        <f>Prestitoperelocale!B25+PrestitoIntebibliotecarioEntra!B25+PRestitoIntebibliotecarioEsce!B25</f>
        <v>22683</v>
      </c>
      <c r="C25" s="18">
        <f>Prestitoperelocale!C25+PrestitoIntebibliotecarioEntra!C25+PRestitoIntebibliotecarioEsce!C25</f>
        <v>21847</v>
      </c>
      <c r="D25" s="18">
        <f>Prestitoperelocale!D25+PrestitoIntebibliotecarioEntra!D25+PRestitoIntebibliotecarioEsce!D25</f>
        <v>23176</v>
      </c>
      <c r="E25" s="18">
        <f>Prestitoperelocale!E25+PrestitoIntebibliotecarioEntra!E25+PRestitoIntebibliotecarioEsce!E25</f>
        <v>19009</v>
      </c>
      <c r="F25" s="18">
        <f>Prestitoperelocale!F25+PrestitoIntebibliotecarioEntra!F25+PRestitoIntebibliotecarioEsce!F25</f>
        <v>19646</v>
      </c>
      <c r="G25" s="18">
        <f>Prestitoperelocale!G25+PrestitoIntebibliotecarioEntra!G25+PRestitoIntebibliotecarioEsce!G25</f>
        <v>19459</v>
      </c>
      <c r="H25" s="18">
        <f>Prestitoperelocale!H25+PrestitoIntebibliotecarioEntra!H25+PRestitoIntebibliotecarioEsce!H25</f>
        <v>20132</v>
      </c>
      <c r="I25" s="18">
        <f>Prestitoperelocale!I25+PrestitoIntebibliotecarioEntra!I25+PRestitoIntebibliotecarioEsce!I25</f>
        <v>16833</v>
      </c>
      <c r="J25" s="18">
        <f>Prestitoperelocale!J25+PrestitoIntebibliotecarioEntra!J25+PRestitoIntebibliotecarioEsce!J25</f>
        <v>20022</v>
      </c>
      <c r="K25" s="18">
        <f>Prestitoperelocale!K25+PrestitoIntebibliotecarioEntra!K25+PRestitoIntebibliotecarioEsce!K25</f>
        <v>19253</v>
      </c>
      <c r="L25" s="18">
        <f>Prestitoperelocale!L25+PrestitoIntebibliotecarioEntra!L25+PRestitoIntebibliotecarioEsce!L25</f>
        <v>19681</v>
      </c>
      <c r="M25" s="18">
        <f>Prestitoperelocale!M25+PrestitoIntebibliotecarioEntra!M25+PRestitoIntebibliotecarioEsce!M25</f>
        <v>16781</v>
      </c>
      <c r="N25" s="18">
        <f>Prestitoperelocale!N25+PrestitoIntebibliotecarioEntra!N25+PRestitoIntebibliotecarioEsce!N25</f>
        <v>238522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18">
        <f>Prestitoperelocale!B26+PrestitoIntebibliotecarioEntra!B26+PRestitoIntebibliotecarioEsce!B26</f>
        <v>37</v>
      </c>
      <c r="C26" s="18">
        <f>Prestitoperelocale!C26+PrestitoIntebibliotecarioEntra!C26+PRestitoIntebibliotecarioEsce!C26</f>
        <v>34</v>
      </c>
      <c r="D26" s="18">
        <f>Prestitoperelocale!D26+PrestitoIntebibliotecarioEntra!D26+PRestitoIntebibliotecarioEsce!D26</f>
        <v>55</v>
      </c>
      <c r="E26" s="18">
        <f>Prestitoperelocale!E26+PrestitoIntebibliotecarioEntra!E26+PRestitoIntebibliotecarioEsce!E26</f>
        <v>25</v>
      </c>
      <c r="F26" s="18">
        <f>Prestitoperelocale!F26+PrestitoIntebibliotecarioEntra!F26+PRestitoIntebibliotecarioEsce!F26</f>
        <v>37</v>
      </c>
      <c r="G26" s="18">
        <f>Prestitoperelocale!G26+PrestitoIntebibliotecarioEntra!G26+PRestitoIntebibliotecarioEsce!G26</f>
        <v>35</v>
      </c>
      <c r="H26" s="18">
        <f>Prestitoperelocale!H26+PrestitoIntebibliotecarioEntra!H26+PRestitoIntebibliotecarioEsce!H26</f>
        <v>29</v>
      </c>
      <c r="I26" s="18">
        <f>Prestitoperelocale!I26+PrestitoIntebibliotecarioEntra!I26+PRestitoIntebibliotecarioEsce!I26</f>
        <v>1</v>
      </c>
      <c r="J26" s="18">
        <f>Prestitoperelocale!J26+PrestitoIntebibliotecarioEntra!J26+PRestitoIntebibliotecarioEsce!J26</f>
        <v>24</v>
      </c>
      <c r="K26" s="18">
        <f>Prestitoperelocale!K26+PrestitoIntebibliotecarioEntra!K26+PRestitoIntebibliotecarioEsce!K26</f>
        <v>58</v>
      </c>
      <c r="L26" s="18">
        <f>Prestitoperelocale!L26+PrestitoIntebibliotecarioEntra!L26+PRestitoIntebibliotecarioEsce!L26</f>
        <v>34</v>
      </c>
      <c r="M26" s="18">
        <f>Prestitoperelocale!M26+PrestitoIntebibliotecarioEntra!M26+PRestitoIntebibliotecarioEsce!M26</f>
        <v>39</v>
      </c>
      <c r="N26" s="18">
        <f>Prestitoperelocale!N26+PrestitoIntebibliotecarioEntra!N26+PRestitoIntebibliotecarioEsce!N26</f>
        <v>408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18">
        <f>Prestitoperelocale!B27+PrestitoIntebibliotecarioEntra!B27+PRestitoIntebibliotecarioEsce!B27</f>
        <v>0</v>
      </c>
      <c r="C27" s="18">
        <f>Prestitoperelocale!C27+PrestitoIntebibliotecarioEntra!C27+PRestitoIntebibliotecarioEsce!C27</f>
        <v>0</v>
      </c>
      <c r="D27" s="18">
        <f>Prestitoperelocale!D27+PrestitoIntebibliotecarioEntra!D27+PRestitoIntebibliotecarioEsce!D27</f>
        <v>0</v>
      </c>
      <c r="E27" s="18">
        <f>Prestitoperelocale!E27+PrestitoIntebibliotecarioEntra!E27+PRestitoIntebibliotecarioEsce!E27</f>
        <v>0</v>
      </c>
      <c r="F27" s="18">
        <f>Prestitoperelocale!F27+PrestitoIntebibliotecarioEntra!F27+PRestitoIntebibliotecarioEsce!F27</f>
        <v>0</v>
      </c>
      <c r="G27" s="18">
        <f>Prestitoperelocale!G27+PrestitoIntebibliotecarioEntra!G27+PRestitoIntebibliotecarioEsce!G27</f>
        <v>0</v>
      </c>
      <c r="H27" s="18">
        <f>Prestitoperelocale!H27+PrestitoIntebibliotecarioEntra!H27+PRestitoIntebibliotecarioEsce!H27</f>
        <v>0</v>
      </c>
      <c r="I27" s="18">
        <f>Prestitoperelocale!I27+PrestitoIntebibliotecarioEntra!I27+PRestitoIntebibliotecarioEsce!I27</f>
        <v>0</v>
      </c>
      <c r="J27" s="18">
        <f>Prestitoperelocale!J27+PrestitoIntebibliotecarioEntra!J27+PRestitoIntebibliotecarioEsce!J27</f>
        <v>0</v>
      </c>
      <c r="K27" s="18">
        <f>Prestitoperelocale!K27+PrestitoIntebibliotecarioEntra!K27+PRestitoIntebibliotecarioEsce!K27</f>
        <v>0</v>
      </c>
      <c r="L27" s="18">
        <f>Prestitoperelocale!L27+PrestitoIntebibliotecarioEntra!L27+PRestitoIntebibliotecarioEsce!L27</f>
        <v>0</v>
      </c>
      <c r="M27" s="18">
        <f>Prestitoperelocale!M27+PrestitoIntebibliotecarioEntra!M27+PRestitoIntebibliotecarioEsce!M27</f>
        <v>0</v>
      </c>
      <c r="N27" s="18">
        <f>Prestitoperelocale!N27+PrestitoIntebibliotecarioEntra!N27+PRestitoIntebibliotecarioEsce!N27</f>
        <v>0</v>
      </c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18">
        <f>Prestitoperelocale!B28+PrestitoIntebibliotecarioEntra!B28+PRestitoIntebibliotecarioEsce!B28</f>
        <v>1259</v>
      </c>
      <c r="C28" s="18">
        <f>Prestitoperelocale!C28+PrestitoIntebibliotecarioEntra!C28+PRestitoIntebibliotecarioEsce!C28</f>
        <v>1299</v>
      </c>
      <c r="D28" s="18">
        <f>Prestitoperelocale!D28+PrestitoIntebibliotecarioEntra!D28+PRestitoIntebibliotecarioEsce!D28</f>
        <v>1328</v>
      </c>
      <c r="E28" s="18">
        <f>Prestitoperelocale!E28+PrestitoIntebibliotecarioEntra!E28+PRestitoIntebibliotecarioEsce!E28</f>
        <v>1118</v>
      </c>
      <c r="F28" s="18">
        <f>Prestitoperelocale!F28+PrestitoIntebibliotecarioEntra!F28+PRestitoIntebibliotecarioEsce!F28</f>
        <v>2631</v>
      </c>
      <c r="G28" s="18">
        <f>Prestitoperelocale!G28+PrestitoIntebibliotecarioEntra!G28+PRestitoIntebibliotecarioEsce!G28</f>
        <v>1755</v>
      </c>
      <c r="H28" s="18">
        <f>Prestitoperelocale!H28+PrestitoIntebibliotecarioEntra!H28+PRestitoIntebibliotecarioEsce!H28</f>
        <v>1009</v>
      </c>
      <c r="I28" s="18">
        <f>Prestitoperelocale!I28+PrestitoIntebibliotecarioEntra!I28+PRestitoIntebibliotecarioEsce!I28</f>
        <v>482</v>
      </c>
      <c r="J28" s="18">
        <f>Prestitoperelocale!J28+PrestitoIntebibliotecarioEntra!J28+PRestitoIntebibliotecarioEsce!J28</f>
        <v>1270</v>
      </c>
      <c r="K28" s="18">
        <f>Prestitoperelocale!K28+PrestitoIntebibliotecarioEntra!K28+PRestitoIntebibliotecarioEsce!K28</f>
        <v>1218</v>
      </c>
      <c r="L28" s="18">
        <f>Prestitoperelocale!L28+PrestitoIntebibliotecarioEntra!L28+PRestitoIntebibliotecarioEsce!L28</f>
        <v>1362</v>
      </c>
      <c r="M28" s="18">
        <f>Prestitoperelocale!M28+PrestitoIntebibliotecarioEntra!M28+PRestitoIntebibliotecarioEsce!M28</f>
        <v>933</v>
      </c>
      <c r="N28" s="18">
        <f>Prestitoperelocale!N28+PrestitoIntebibliotecarioEntra!N28+PRestitoIntebibliotecarioEsce!N28</f>
        <v>15664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18">
        <f>Prestitoperelocale!B29+PrestitoIntebibliotecarioEntra!B29+PRestitoIntebibliotecarioEsce!B29</f>
        <v>3824</v>
      </c>
      <c r="C29" s="18">
        <f>Prestitoperelocale!C29+PrestitoIntebibliotecarioEntra!C29+PRestitoIntebibliotecarioEsce!C29</f>
        <v>3891</v>
      </c>
      <c r="D29" s="18">
        <f>Prestitoperelocale!D29+PrestitoIntebibliotecarioEntra!D29+PRestitoIntebibliotecarioEsce!D29</f>
        <v>4295</v>
      </c>
      <c r="E29" s="18">
        <f>Prestitoperelocale!E29+PrestitoIntebibliotecarioEntra!E29+PRestitoIntebibliotecarioEsce!E29</f>
        <v>3550</v>
      </c>
      <c r="F29" s="18">
        <f>Prestitoperelocale!F29+PrestitoIntebibliotecarioEntra!F29+PRestitoIntebibliotecarioEsce!F29</f>
        <v>4072</v>
      </c>
      <c r="G29" s="18">
        <f>Prestitoperelocale!G29+PrestitoIntebibliotecarioEntra!G29+PRestitoIntebibliotecarioEsce!G29</f>
        <v>3940</v>
      </c>
      <c r="H29" s="18">
        <f>Prestitoperelocale!H29+PrestitoIntebibliotecarioEntra!H29+PRestitoIntebibliotecarioEsce!H29</f>
        <v>3721</v>
      </c>
      <c r="I29" s="18">
        <f>Prestitoperelocale!I29+PrestitoIntebibliotecarioEntra!I29+PRestitoIntebibliotecarioEsce!I29</f>
        <v>2485</v>
      </c>
      <c r="J29" s="18">
        <f>Prestitoperelocale!J29+PrestitoIntebibliotecarioEntra!J29+PRestitoIntebibliotecarioEsce!J29</f>
        <v>3753</v>
      </c>
      <c r="K29" s="18">
        <f>Prestitoperelocale!K29+PrestitoIntebibliotecarioEntra!K29+PRestitoIntebibliotecarioEsce!K29</f>
        <v>3685</v>
      </c>
      <c r="L29" s="18">
        <f>Prestitoperelocale!L29+PrestitoIntebibliotecarioEntra!L29+PRestitoIntebibliotecarioEsce!L29</f>
        <v>3643</v>
      </c>
      <c r="M29" s="18">
        <f>Prestitoperelocale!M29+PrestitoIntebibliotecarioEntra!M29+PRestitoIntebibliotecarioEsce!M29</f>
        <v>2927</v>
      </c>
      <c r="N29" s="18">
        <f>Prestitoperelocale!N29+PrestitoIntebibliotecarioEntra!N29+PRestitoIntebibliotecarioEsce!N29</f>
        <v>43786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18">
        <f>Prestitoperelocale!B30+PrestitoIntebibliotecarioEntra!B30+PRestitoIntebibliotecarioEsce!B30</f>
        <v>67</v>
      </c>
      <c r="C30" s="18">
        <f>Prestitoperelocale!C30+PrestitoIntebibliotecarioEntra!C30+PRestitoIntebibliotecarioEsce!C30</f>
        <v>81</v>
      </c>
      <c r="D30" s="18">
        <f>Prestitoperelocale!D30+PrestitoIntebibliotecarioEntra!D30+PRestitoIntebibliotecarioEsce!D30</f>
        <v>47</v>
      </c>
      <c r="E30" s="18">
        <f>Prestitoperelocale!E30+PrestitoIntebibliotecarioEntra!E30+PRestitoIntebibliotecarioEsce!E30</f>
        <v>27</v>
      </c>
      <c r="F30" s="18">
        <f>Prestitoperelocale!F30+PrestitoIntebibliotecarioEntra!F30+PRestitoIntebibliotecarioEsce!F30</f>
        <v>41</v>
      </c>
      <c r="G30" s="18">
        <f>Prestitoperelocale!G30+PrestitoIntebibliotecarioEntra!G30+PRestitoIntebibliotecarioEsce!G30</f>
        <v>6</v>
      </c>
      <c r="H30" s="18">
        <f>Prestitoperelocale!H30+PrestitoIntebibliotecarioEntra!H30+PRestitoIntebibliotecarioEsce!H30</f>
        <v>0</v>
      </c>
      <c r="I30" s="18">
        <f>Prestitoperelocale!I30+PrestitoIntebibliotecarioEntra!I30+PRestitoIntebibliotecarioEsce!I30</f>
        <v>0</v>
      </c>
      <c r="J30" s="18">
        <f>Prestitoperelocale!J30+PrestitoIntebibliotecarioEntra!J30+PRestitoIntebibliotecarioEsce!J30</f>
        <v>0</v>
      </c>
      <c r="K30" s="18">
        <f>Prestitoperelocale!K30+PrestitoIntebibliotecarioEntra!K30+PRestitoIntebibliotecarioEsce!K30</f>
        <v>34</v>
      </c>
      <c r="L30" s="18">
        <f>Prestitoperelocale!L30+PrestitoIntebibliotecarioEntra!L30+PRestitoIntebibliotecarioEsce!L30</f>
        <v>55</v>
      </c>
      <c r="M30" s="18">
        <f>Prestitoperelocale!M30+PrestitoIntebibliotecarioEntra!M30+PRestitoIntebibliotecarioEsce!M30</f>
        <v>37</v>
      </c>
      <c r="N30" s="18">
        <f>Prestitoperelocale!N30+PrestitoIntebibliotecarioEntra!N30+PRestitoIntebibliotecarioEsce!N30</f>
        <v>395</v>
      </c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18">
        <f>Prestitoperelocale!B31+PrestitoIntebibliotecarioEntra!B31+PRestitoIntebibliotecarioEsce!B31</f>
        <v>2490</v>
      </c>
      <c r="C31" s="18">
        <f>Prestitoperelocale!C31+PrestitoIntebibliotecarioEntra!C31+PRestitoIntebibliotecarioEsce!C31</f>
        <v>2598</v>
      </c>
      <c r="D31" s="18">
        <f>Prestitoperelocale!D31+PrestitoIntebibliotecarioEntra!D31+PRestitoIntebibliotecarioEsce!D31</f>
        <v>2989</v>
      </c>
      <c r="E31" s="18">
        <f>Prestitoperelocale!E31+PrestitoIntebibliotecarioEntra!E31+PRestitoIntebibliotecarioEsce!E31</f>
        <v>2456</v>
      </c>
      <c r="F31" s="18">
        <f>Prestitoperelocale!F31+PrestitoIntebibliotecarioEntra!F31+PRestitoIntebibliotecarioEsce!F31</f>
        <v>2513</v>
      </c>
      <c r="G31" s="18">
        <f>Prestitoperelocale!G31+PrestitoIntebibliotecarioEntra!G31+PRestitoIntebibliotecarioEsce!G31</f>
        <v>2490</v>
      </c>
      <c r="H31" s="18">
        <f>Prestitoperelocale!H31+PrestitoIntebibliotecarioEntra!H31+PRestitoIntebibliotecarioEsce!H31</f>
        <v>2784</v>
      </c>
      <c r="I31" s="18">
        <f>Prestitoperelocale!I31+PrestitoIntebibliotecarioEntra!I31+PRestitoIntebibliotecarioEsce!I31</f>
        <v>1423</v>
      </c>
      <c r="J31" s="18">
        <f>Prestitoperelocale!J31+PrestitoIntebibliotecarioEntra!J31+PRestitoIntebibliotecarioEsce!J31</f>
        <v>2470</v>
      </c>
      <c r="K31" s="18">
        <f>Prestitoperelocale!K31+PrestitoIntebibliotecarioEntra!K31+PRestitoIntebibliotecarioEsce!K31</f>
        <v>2437</v>
      </c>
      <c r="L31" s="18">
        <f>Prestitoperelocale!L31+PrestitoIntebibliotecarioEntra!L31+PRestitoIntebibliotecarioEsce!L31</f>
        <v>2763</v>
      </c>
      <c r="M31" s="18">
        <f>Prestitoperelocale!M31+PrestitoIntebibliotecarioEntra!M31+PRestitoIntebibliotecarioEsce!M31</f>
        <v>2021</v>
      </c>
      <c r="N31" s="18">
        <f>Prestitoperelocale!N31+PrestitoIntebibliotecarioEntra!N31+PRestitoIntebibliotecarioEsce!N31</f>
        <v>29434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18">
        <f>Prestitoperelocale!B32+PrestitoIntebibliotecarioEntra!B32+PRestitoIntebibliotecarioEsce!B32</f>
        <v>64</v>
      </c>
      <c r="C32" s="18">
        <f>Prestitoperelocale!C32+PrestitoIntebibliotecarioEntra!C32+PRestitoIntebibliotecarioEsce!C32</f>
        <v>80</v>
      </c>
      <c r="D32" s="18">
        <f>Prestitoperelocale!D32+PrestitoIntebibliotecarioEntra!D32+PRestitoIntebibliotecarioEsce!D32</f>
        <v>80</v>
      </c>
      <c r="E32" s="18">
        <f>Prestitoperelocale!E32+PrestitoIntebibliotecarioEntra!E32+PRestitoIntebibliotecarioEsce!E32</f>
        <v>73</v>
      </c>
      <c r="F32" s="18">
        <f>Prestitoperelocale!F32+PrestitoIntebibliotecarioEntra!F32+PRestitoIntebibliotecarioEsce!F32</f>
        <v>69</v>
      </c>
      <c r="G32" s="18">
        <f>Prestitoperelocale!G32+PrestitoIntebibliotecarioEntra!G32+PRestitoIntebibliotecarioEsce!G32</f>
        <v>81</v>
      </c>
      <c r="H32" s="18">
        <f>Prestitoperelocale!H32+PrestitoIntebibliotecarioEntra!H32+PRestitoIntebibliotecarioEsce!H32</f>
        <v>105</v>
      </c>
      <c r="I32" s="18">
        <f>Prestitoperelocale!I32+PrestitoIntebibliotecarioEntra!I32+PRestitoIntebibliotecarioEsce!I32</f>
        <v>64</v>
      </c>
      <c r="J32" s="18">
        <f>Prestitoperelocale!J32+PrestitoIntebibliotecarioEntra!J32+PRestitoIntebibliotecarioEsce!J32</f>
        <v>93</v>
      </c>
      <c r="K32" s="18">
        <f>Prestitoperelocale!K32+PrestitoIntebibliotecarioEntra!K32+PRestitoIntebibliotecarioEsce!K32</f>
        <v>74</v>
      </c>
      <c r="L32" s="18">
        <f>Prestitoperelocale!L32+PrestitoIntebibliotecarioEntra!L32+PRestitoIntebibliotecarioEsce!L32</f>
        <v>55</v>
      </c>
      <c r="M32" s="18">
        <f>Prestitoperelocale!M32+PrestitoIntebibliotecarioEntra!M32+PRestitoIntebibliotecarioEsce!M32</f>
        <v>77</v>
      </c>
      <c r="N32" s="18">
        <f>Prestitoperelocale!N32+PrestitoIntebibliotecarioEntra!N32+PRestitoIntebibliotecarioEsce!N32</f>
        <v>915</v>
      </c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18">
        <f>Prestitoperelocale!B33+PrestitoIntebibliotecarioEntra!B33+PRestitoIntebibliotecarioEsce!B33</f>
        <v>14</v>
      </c>
      <c r="C33" s="18">
        <f>Prestitoperelocale!C33+PrestitoIntebibliotecarioEntra!C33+PRestitoIntebibliotecarioEsce!C33</f>
        <v>9</v>
      </c>
      <c r="D33" s="18">
        <f>Prestitoperelocale!D33+PrestitoIntebibliotecarioEntra!D33+PRestitoIntebibliotecarioEsce!D33</f>
        <v>8</v>
      </c>
      <c r="E33" s="18">
        <f>Prestitoperelocale!E33+PrestitoIntebibliotecarioEntra!E33+PRestitoIntebibliotecarioEsce!E33</f>
        <v>10</v>
      </c>
      <c r="F33" s="18">
        <f>Prestitoperelocale!F33+PrestitoIntebibliotecarioEntra!F33+PRestitoIntebibliotecarioEsce!F33</f>
        <v>7</v>
      </c>
      <c r="G33" s="18">
        <f>Prestitoperelocale!G33+PrestitoIntebibliotecarioEntra!G33+PRestitoIntebibliotecarioEsce!G33</f>
        <v>16</v>
      </c>
      <c r="H33" s="18">
        <f>Prestitoperelocale!H33+PrestitoIntebibliotecarioEntra!H33+PRestitoIntebibliotecarioEsce!H33</f>
        <v>10</v>
      </c>
      <c r="I33" s="18">
        <f>Prestitoperelocale!I33+PrestitoIntebibliotecarioEntra!I33+PRestitoIntebibliotecarioEsce!I33</f>
        <v>8</v>
      </c>
      <c r="J33" s="18">
        <f>Prestitoperelocale!J33+PrestitoIntebibliotecarioEntra!J33+PRestitoIntebibliotecarioEsce!J33</f>
        <v>10</v>
      </c>
      <c r="K33" s="18">
        <f>Prestitoperelocale!K33+PrestitoIntebibliotecarioEntra!K33+PRestitoIntebibliotecarioEsce!K33</f>
        <v>14</v>
      </c>
      <c r="L33" s="18">
        <f>Prestitoperelocale!L33+PrestitoIntebibliotecarioEntra!L33+PRestitoIntebibliotecarioEsce!L33</f>
        <v>9</v>
      </c>
      <c r="M33" s="18">
        <f>Prestitoperelocale!M33+PrestitoIntebibliotecarioEntra!M33+PRestitoIntebibliotecarioEsce!M33</f>
        <v>5</v>
      </c>
      <c r="N33" s="18">
        <f>Prestitoperelocale!N33+PrestitoIntebibliotecarioEntra!N33+PRestitoIntebibliotecarioEsce!N33</f>
        <v>120</v>
      </c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18">
        <f>Prestitoperelocale!B34+PrestitoIntebibliotecarioEntra!B34+PRestitoIntebibliotecarioEsce!B34</f>
        <v>2</v>
      </c>
      <c r="C34" s="18">
        <f>Prestitoperelocale!C34+PrestitoIntebibliotecarioEntra!C34+PRestitoIntebibliotecarioEsce!C34</f>
        <v>0</v>
      </c>
      <c r="D34" s="18">
        <f>Prestitoperelocale!D34+PrestitoIntebibliotecarioEntra!D34+PRestitoIntebibliotecarioEsce!D34</f>
        <v>0</v>
      </c>
      <c r="E34" s="18">
        <f>Prestitoperelocale!E34+PrestitoIntebibliotecarioEntra!E34+PRestitoIntebibliotecarioEsce!E34</f>
        <v>0</v>
      </c>
      <c r="F34" s="18">
        <f>Prestitoperelocale!F34+PrestitoIntebibliotecarioEntra!F34+PRestitoIntebibliotecarioEsce!F34</f>
        <v>0</v>
      </c>
      <c r="G34" s="18">
        <f>Prestitoperelocale!G34+PrestitoIntebibliotecarioEntra!G34+PRestitoIntebibliotecarioEsce!G34</f>
        <v>0</v>
      </c>
      <c r="H34" s="18">
        <f>Prestitoperelocale!H34+PrestitoIntebibliotecarioEntra!H34+PRestitoIntebibliotecarioEsce!H34</f>
        <v>0</v>
      </c>
      <c r="I34" s="18">
        <f>Prestitoperelocale!I34+PrestitoIntebibliotecarioEntra!I34+PRestitoIntebibliotecarioEsce!I34</f>
        <v>0</v>
      </c>
      <c r="J34" s="18">
        <f>Prestitoperelocale!J34+PrestitoIntebibliotecarioEntra!J34+PRestitoIntebibliotecarioEsce!J34</f>
        <v>0</v>
      </c>
      <c r="K34" s="18">
        <f>Prestitoperelocale!K34+PrestitoIntebibliotecarioEntra!K34+PRestitoIntebibliotecarioEsce!K34</f>
        <v>0</v>
      </c>
      <c r="L34" s="18">
        <f>Prestitoperelocale!L34+PrestitoIntebibliotecarioEntra!L34+PRestitoIntebibliotecarioEsce!L34</f>
        <v>0</v>
      </c>
      <c r="M34" s="18">
        <f>Prestitoperelocale!M34+PrestitoIntebibliotecarioEntra!M34+PRestitoIntebibliotecarioEsce!M34</f>
        <v>0</v>
      </c>
      <c r="N34" s="18">
        <f>Prestitoperelocale!N34+PrestitoIntebibliotecarioEntra!N34+PRestitoIntebibliotecarioEsce!N34</f>
        <v>2</v>
      </c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18">
        <f>Prestitoperelocale!B35+PrestitoIntebibliotecarioEntra!B35+PRestitoIntebibliotecarioEsce!B35</f>
        <v>0</v>
      </c>
      <c r="C35" s="18">
        <f>Prestitoperelocale!C35+PrestitoIntebibliotecarioEntra!C35+PRestitoIntebibliotecarioEsce!C35</f>
        <v>0</v>
      </c>
      <c r="D35" s="18">
        <f>Prestitoperelocale!D35+PrestitoIntebibliotecarioEntra!D35+PRestitoIntebibliotecarioEsce!D35</f>
        <v>0</v>
      </c>
      <c r="E35" s="18">
        <f>Prestitoperelocale!E35+PrestitoIntebibliotecarioEntra!E35+PRestitoIntebibliotecarioEsce!E35</f>
        <v>4</v>
      </c>
      <c r="F35" s="18">
        <f>Prestitoperelocale!F35+PrestitoIntebibliotecarioEntra!F35+PRestitoIntebibliotecarioEsce!F35</f>
        <v>0</v>
      </c>
      <c r="G35" s="18">
        <f>Prestitoperelocale!G35+PrestitoIntebibliotecarioEntra!G35+PRestitoIntebibliotecarioEsce!G35</f>
        <v>0</v>
      </c>
      <c r="H35" s="18">
        <f>Prestitoperelocale!H35+PrestitoIntebibliotecarioEntra!H35+PRestitoIntebibliotecarioEsce!H35</f>
        <v>2</v>
      </c>
      <c r="I35" s="18">
        <f>Prestitoperelocale!I35+PrestitoIntebibliotecarioEntra!I35+PRestitoIntebibliotecarioEsce!I35</f>
        <v>2</v>
      </c>
      <c r="J35" s="18">
        <f>Prestitoperelocale!J35+PrestitoIntebibliotecarioEntra!J35+PRestitoIntebibliotecarioEsce!J35</f>
        <v>0</v>
      </c>
      <c r="K35" s="18">
        <f>Prestitoperelocale!K35+PrestitoIntebibliotecarioEntra!K35+PRestitoIntebibliotecarioEsce!K35</f>
        <v>0</v>
      </c>
      <c r="L35" s="18">
        <f>Prestitoperelocale!L35+PrestitoIntebibliotecarioEntra!L35+PRestitoIntebibliotecarioEsce!L35</f>
        <v>0</v>
      </c>
      <c r="M35" s="18">
        <f>Prestitoperelocale!M35+PrestitoIntebibliotecarioEntra!M35+PRestitoIntebibliotecarioEsce!M35</f>
        <v>0</v>
      </c>
      <c r="N35" s="18">
        <f>Prestitoperelocale!N35+PrestitoIntebibliotecarioEntra!N35+PRestitoIntebibliotecarioEsce!N35</f>
        <v>8</v>
      </c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18">
        <f>Prestitoperelocale!B36+PrestitoIntebibliotecarioEntra!B36+PRestitoIntebibliotecarioEsce!B36</f>
        <v>4612</v>
      </c>
      <c r="C36" s="18">
        <f>Prestitoperelocale!C36+PrestitoIntebibliotecarioEntra!C36+PRestitoIntebibliotecarioEsce!C36</f>
        <v>4662</v>
      </c>
      <c r="D36" s="18">
        <f>Prestitoperelocale!D36+PrestitoIntebibliotecarioEntra!D36+PRestitoIntebibliotecarioEsce!D36</f>
        <v>5114</v>
      </c>
      <c r="E36" s="18">
        <f>Prestitoperelocale!E36+PrestitoIntebibliotecarioEntra!E36+PRestitoIntebibliotecarioEsce!E36</f>
        <v>4194</v>
      </c>
      <c r="F36" s="18">
        <f>Prestitoperelocale!F36+PrestitoIntebibliotecarioEntra!F36+PRestitoIntebibliotecarioEsce!F36</f>
        <v>4466</v>
      </c>
      <c r="G36" s="18">
        <f>Prestitoperelocale!G36+PrestitoIntebibliotecarioEntra!G36+PRestitoIntebibliotecarioEsce!G36</f>
        <v>4591</v>
      </c>
      <c r="H36" s="18">
        <f>Prestitoperelocale!H36+PrestitoIntebibliotecarioEntra!H36+PRestitoIntebibliotecarioEsce!H36</f>
        <v>4575</v>
      </c>
      <c r="I36" s="18">
        <f>Prestitoperelocale!I36+PrestitoIntebibliotecarioEntra!I36+PRestitoIntebibliotecarioEsce!I36</f>
        <v>3283</v>
      </c>
      <c r="J36" s="18">
        <f>Prestitoperelocale!J36+PrestitoIntebibliotecarioEntra!J36+PRestitoIntebibliotecarioEsce!J36</f>
        <v>4445</v>
      </c>
      <c r="K36" s="18">
        <f>Prestitoperelocale!K36+PrestitoIntebibliotecarioEntra!K36+PRestitoIntebibliotecarioEsce!K36</f>
        <v>4102</v>
      </c>
      <c r="L36" s="18">
        <f>Prestitoperelocale!L36+PrestitoIntebibliotecarioEntra!L36+PRestitoIntebibliotecarioEsce!L36</f>
        <v>4443</v>
      </c>
      <c r="M36" s="18">
        <f>Prestitoperelocale!M36+PrestitoIntebibliotecarioEntra!M36+PRestitoIntebibliotecarioEsce!M36</f>
        <v>3704</v>
      </c>
      <c r="N36" s="18">
        <f>Prestitoperelocale!N36+PrestitoIntebibliotecarioEntra!N36+PRestitoIntebibliotecarioEsce!N36</f>
        <v>52191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18">
        <f>Prestitoperelocale!B37+PrestitoIntebibliotecarioEntra!B37+PRestitoIntebibliotecarioEsce!B37</f>
        <v>0</v>
      </c>
      <c r="C37" s="18">
        <f>Prestitoperelocale!C37+PrestitoIntebibliotecarioEntra!C37+PRestitoIntebibliotecarioEsce!C37</f>
        <v>0</v>
      </c>
      <c r="D37" s="18">
        <f>Prestitoperelocale!D37+PrestitoIntebibliotecarioEntra!D37+PRestitoIntebibliotecarioEsce!D37</f>
        <v>0</v>
      </c>
      <c r="E37" s="18">
        <f>Prestitoperelocale!E37+PrestitoIntebibliotecarioEntra!E37+PRestitoIntebibliotecarioEsce!E37</f>
        <v>0</v>
      </c>
      <c r="F37" s="18">
        <f>Prestitoperelocale!F37+PrestitoIntebibliotecarioEntra!F37+PRestitoIntebibliotecarioEsce!F37</f>
        <v>0</v>
      </c>
      <c r="G37" s="18">
        <f>Prestitoperelocale!G37+PrestitoIntebibliotecarioEntra!G37+PRestitoIntebibliotecarioEsce!G37</f>
        <v>0</v>
      </c>
      <c r="H37" s="18">
        <f>Prestitoperelocale!H37+PrestitoIntebibliotecarioEntra!H37+PRestitoIntebibliotecarioEsce!H37</f>
        <v>0</v>
      </c>
      <c r="I37" s="18">
        <f>Prestitoperelocale!I37+PrestitoIntebibliotecarioEntra!I37+PRestitoIntebibliotecarioEsce!I37</f>
        <v>0</v>
      </c>
      <c r="J37" s="18">
        <f>Prestitoperelocale!J37+PrestitoIntebibliotecarioEntra!J37+PRestitoIntebibliotecarioEsce!J37</f>
        <v>0</v>
      </c>
      <c r="K37" s="18">
        <f>Prestitoperelocale!K37+PrestitoIntebibliotecarioEntra!K37+PRestitoIntebibliotecarioEsce!K37</f>
        <v>0</v>
      </c>
      <c r="L37" s="18">
        <f>Prestitoperelocale!L37+PrestitoIntebibliotecarioEntra!L37+PRestitoIntebibliotecarioEsce!L37</f>
        <v>0</v>
      </c>
      <c r="M37" s="18">
        <f>Prestitoperelocale!M37+PrestitoIntebibliotecarioEntra!M37+PRestitoIntebibliotecarioEsce!M37</f>
        <v>0</v>
      </c>
      <c r="N37" s="18">
        <f>Prestitoperelocale!N37+PrestitoIntebibliotecarioEntra!N37+PRestitoIntebibliotecarioEsce!N37</f>
        <v>0</v>
      </c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18">
        <f>Prestitoperelocale!B38+PrestitoIntebibliotecarioEntra!B38+PRestitoIntebibliotecarioEsce!B38</f>
        <v>759</v>
      </c>
      <c r="C38" s="18">
        <f>Prestitoperelocale!C38+PrestitoIntebibliotecarioEntra!C38+PRestitoIntebibliotecarioEsce!C38</f>
        <v>660</v>
      </c>
      <c r="D38" s="18">
        <f>Prestitoperelocale!D38+PrestitoIntebibliotecarioEntra!D38+PRestitoIntebibliotecarioEsce!D38</f>
        <v>797</v>
      </c>
      <c r="E38" s="18">
        <f>Prestitoperelocale!E38+PrestitoIntebibliotecarioEntra!E38+PRestitoIntebibliotecarioEsce!E38</f>
        <v>576</v>
      </c>
      <c r="F38" s="18">
        <f>Prestitoperelocale!F38+PrestitoIntebibliotecarioEntra!F38+PRestitoIntebibliotecarioEsce!F38</f>
        <v>739</v>
      </c>
      <c r="G38" s="18">
        <f>Prestitoperelocale!G38+PrestitoIntebibliotecarioEntra!G38+PRestitoIntebibliotecarioEsce!G38</f>
        <v>777</v>
      </c>
      <c r="H38" s="18">
        <f>Prestitoperelocale!H38+PrestitoIntebibliotecarioEntra!H38+PRestitoIntebibliotecarioEsce!H38</f>
        <v>788</v>
      </c>
      <c r="I38" s="18">
        <f>Prestitoperelocale!I38+PrestitoIntebibliotecarioEntra!I38+PRestitoIntebibliotecarioEsce!I38</f>
        <v>480</v>
      </c>
      <c r="J38" s="18">
        <f>Prestitoperelocale!J38+PrestitoIntebibliotecarioEntra!J38+PRestitoIntebibliotecarioEsce!J38</f>
        <v>754</v>
      </c>
      <c r="K38" s="18">
        <f>Prestitoperelocale!K38+PrestitoIntebibliotecarioEntra!K38+PRestitoIntebibliotecarioEsce!K38</f>
        <v>532</v>
      </c>
      <c r="L38" s="18">
        <f>Prestitoperelocale!L38+PrestitoIntebibliotecarioEntra!L38+PRestitoIntebibliotecarioEsce!L38</f>
        <v>143</v>
      </c>
      <c r="M38" s="18">
        <f>Prestitoperelocale!M38+PrestitoIntebibliotecarioEntra!M38+PRestitoIntebibliotecarioEsce!M38</f>
        <v>296</v>
      </c>
      <c r="N38" s="18">
        <f>Prestitoperelocale!N38+PrestitoIntebibliotecarioEntra!N38+PRestitoIntebibliotecarioEsce!N38</f>
        <v>7301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18">
        <f>Prestitoperelocale!B39+PrestitoIntebibliotecarioEntra!B39+PRestitoIntebibliotecarioEsce!B39</f>
        <v>5687</v>
      </c>
      <c r="C39" s="18">
        <f>Prestitoperelocale!C39+PrestitoIntebibliotecarioEntra!C39+PRestitoIntebibliotecarioEsce!C39</f>
        <v>5434</v>
      </c>
      <c r="D39" s="18">
        <f>Prestitoperelocale!D39+PrestitoIntebibliotecarioEntra!D39+PRestitoIntebibliotecarioEsce!D39</f>
        <v>5623</v>
      </c>
      <c r="E39" s="18">
        <f>Prestitoperelocale!E39+PrestitoIntebibliotecarioEntra!E39+PRestitoIntebibliotecarioEsce!E39</f>
        <v>5029</v>
      </c>
      <c r="F39" s="18">
        <f>Prestitoperelocale!F39+PrestitoIntebibliotecarioEntra!F39+PRestitoIntebibliotecarioEsce!F39</f>
        <v>5149</v>
      </c>
      <c r="G39" s="18">
        <f>Prestitoperelocale!G39+PrestitoIntebibliotecarioEntra!G39+PRestitoIntebibliotecarioEsce!G39</f>
        <v>5088</v>
      </c>
      <c r="H39" s="18">
        <f>Prestitoperelocale!H39+PrestitoIntebibliotecarioEntra!H39+PRestitoIntebibliotecarioEsce!H39</f>
        <v>5814</v>
      </c>
      <c r="I39" s="18">
        <f>Prestitoperelocale!I39+PrestitoIntebibliotecarioEntra!I39+PRestitoIntebibliotecarioEsce!I39</f>
        <v>4170</v>
      </c>
      <c r="J39" s="18">
        <f>Prestitoperelocale!J39+PrestitoIntebibliotecarioEntra!J39+PRestitoIntebibliotecarioEsce!J39</f>
        <v>5257</v>
      </c>
      <c r="K39" s="18">
        <f>Prestitoperelocale!K39+PrestitoIntebibliotecarioEntra!K39+PRestitoIntebibliotecarioEsce!K39</f>
        <v>5271</v>
      </c>
      <c r="L39" s="18">
        <f>Prestitoperelocale!L39+PrestitoIntebibliotecarioEntra!L39+PRestitoIntebibliotecarioEsce!L39</f>
        <v>5445</v>
      </c>
      <c r="M39" s="18">
        <f>Prestitoperelocale!M39+PrestitoIntebibliotecarioEntra!M39+PRestitoIntebibliotecarioEsce!M39</f>
        <v>4741</v>
      </c>
      <c r="N39" s="18">
        <f>Prestitoperelocale!N39+PrestitoIntebibliotecarioEntra!N39+PRestitoIntebibliotecarioEsce!N39</f>
        <v>62708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18">
        <f>Prestitoperelocale!B40+PrestitoIntebibliotecarioEntra!B40+PRestitoIntebibliotecarioEsce!B40</f>
        <v>109</v>
      </c>
      <c r="C40" s="18">
        <f>Prestitoperelocale!C40+PrestitoIntebibliotecarioEntra!C40+PRestitoIntebibliotecarioEsce!C40</f>
        <v>75</v>
      </c>
      <c r="D40" s="18">
        <f>Prestitoperelocale!D40+PrestitoIntebibliotecarioEntra!D40+PRestitoIntebibliotecarioEsce!D40</f>
        <v>130</v>
      </c>
      <c r="E40" s="18">
        <f>Prestitoperelocale!E40+PrestitoIntebibliotecarioEntra!E40+PRestitoIntebibliotecarioEsce!E40</f>
        <v>59</v>
      </c>
      <c r="F40" s="18">
        <f>Prestitoperelocale!F40+PrestitoIntebibliotecarioEntra!F40+PRestitoIntebibliotecarioEsce!F40</f>
        <v>55</v>
      </c>
      <c r="G40" s="18">
        <f>Prestitoperelocale!G40+PrestitoIntebibliotecarioEntra!G40+PRestitoIntebibliotecarioEsce!G40</f>
        <v>88</v>
      </c>
      <c r="H40" s="18">
        <f>Prestitoperelocale!H40+PrestitoIntebibliotecarioEntra!H40+PRestitoIntebibliotecarioEsce!H40</f>
        <v>10</v>
      </c>
      <c r="I40" s="18">
        <f>Prestitoperelocale!I40+PrestitoIntebibliotecarioEntra!I40+PRestitoIntebibliotecarioEsce!I40</f>
        <v>2</v>
      </c>
      <c r="J40" s="18">
        <f>Prestitoperelocale!J40+PrestitoIntebibliotecarioEntra!J40+PRestitoIntebibliotecarioEsce!J40</f>
        <v>1</v>
      </c>
      <c r="K40" s="18">
        <f>Prestitoperelocale!K40+PrestitoIntebibliotecarioEntra!K40+PRestitoIntebibliotecarioEsce!K40</f>
        <v>3</v>
      </c>
      <c r="L40" s="18">
        <f>Prestitoperelocale!L40+PrestitoIntebibliotecarioEntra!L40+PRestitoIntebibliotecarioEsce!L40</f>
        <v>0</v>
      </c>
      <c r="M40" s="18">
        <f>Prestitoperelocale!M40+PrestitoIntebibliotecarioEntra!M40+PRestitoIntebibliotecarioEsce!M40</f>
        <v>12</v>
      </c>
      <c r="N40" s="18">
        <f>Prestitoperelocale!N40+PrestitoIntebibliotecarioEntra!N40+PRestitoIntebibliotecarioEsce!N40</f>
        <v>544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18">
        <f>Prestitoperelocale!B41+PrestitoIntebibliotecarioEntra!B41+PRestitoIntebibliotecarioEsce!B41</f>
        <v>0</v>
      </c>
      <c r="C41" s="18">
        <f>Prestitoperelocale!C41+PrestitoIntebibliotecarioEntra!C41+PRestitoIntebibliotecarioEsce!C41</f>
        <v>0</v>
      </c>
      <c r="D41" s="18">
        <f>Prestitoperelocale!D41+PrestitoIntebibliotecarioEntra!D41+PRestitoIntebibliotecarioEsce!D41</f>
        <v>0</v>
      </c>
      <c r="E41" s="18">
        <f>Prestitoperelocale!E41+PrestitoIntebibliotecarioEntra!E41+PRestitoIntebibliotecarioEsce!E41</f>
        <v>0</v>
      </c>
      <c r="F41" s="18">
        <f>Prestitoperelocale!F41+PrestitoIntebibliotecarioEntra!F41+PRestitoIntebibliotecarioEsce!F41</f>
        <v>0</v>
      </c>
      <c r="G41" s="18">
        <f>Prestitoperelocale!G41+PrestitoIntebibliotecarioEntra!G41+PRestitoIntebibliotecarioEsce!G41</f>
        <v>10</v>
      </c>
      <c r="H41" s="18">
        <f>Prestitoperelocale!H41+PrestitoIntebibliotecarioEntra!H41+PRestitoIntebibliotecarioEsce!H41</f>
        <v>35</v>
      </c>
      <c r="I41" s="18">
        <f>Prestitoperelocale!I41+PrestitoIntebibliotecarioEntra!I41+PRestitoIntebibliotecarioEsce!I41</f>
        <v>11</v>
      </c>
      <c r="J41" s="18">
        <f>Prestitoperelocale!J41+PrestitoIntebibliotecarioEntra!J41+PRestitoIntebibliotecarioEsce!J41</f>
        <v>27</v>
      </c>
      <c r="K41" s="18">
        <f>Prestitoperelocale!K41+PrestitoIntebibliotecarioEntra!K41+PRestitoIntebibliotecarioEsce!K41</f>
        <v>19</v>
      </c>
      <c r="L41" s="18">
        <f>Prestitoperelocale!L41+PrestitoIntebibliotecarioEntra!L41+PRestitoIntebibliotecarioEsce!L41</f>
        <v>13</v>
      </c>
      <c r="M41" s="18">
        <f>Prestitoperelocale!M41+PrestitoIntebibliotecarioEntra!M41+PRestitoIntebibliotecarioEsce!M41</f>
        <v>34</v>
      </c>
      <c r="N41" s="18">
        <f>Prestitoperelocale!N41+PrestitoIntebibliotecarioEntra!N41+PRestitoIntebibliotecarioEsce!N41</f>
        <v>149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18">
        <f>Prestitoperelocale!B42+PrestitoIntebibliotecarioEntra!B42+PRestitoIntebibliotecarioEsce!B42</f>
        <v>6422</v>
      </c>
      <c r="C42" s="18">
        <f>Prestitoperelocale!C42+PrestitoIntebibliotecarioEntra!C42+PRestitoIntebibliotecarioEsce!C42</f>
        <v>6788</v>
      </c>
      <c r="D42" s="18">
        <f>Prestitoperelocale!D42+PrestitoIntebibliotecarioEntra!D42+PRestitoIntebibliotecarioEsce!D42</f>
        <v>6828</v>
      </c>
      <c r="E42" s="18">
        <f>Prestitoperelocale!E42+PrestitoIntebibliotecarioEntra!E42+PRestitoIntebibliotecarioEsce!E42</f>
        <v>5671</v>
      </c>
      <c r="F42" s="18">
        <f>Prestitoperelocale!F42+PrestitoIntebibliotecarioEntra!F42+PRestitoIntebibliotecarioEsce!F42</f>
        <v>6202</v>
      </c>
      <c r="G42" s="18">
        <f>Prestitoperelocale!G42+PrestitoIntebibliotecarioEntra!G42+PRestitoIntebibliotecarioEsce!G42</f>
        <v>6111</v>
      </c>
      <c r="H42" s="18">
        <f>Prestitoperelocale!H42+PrestitoIntebibliotecarioEntra!H42+PRestitoIntebibliotecarioEsce!H42</f>
        <v>6773</v>
      </c>
      <c r="I42" s="18">
        <f>Prestitoperelocale!I42+PrestitoIntebibliotecarioEntra!I42+PRestitoIntebibliotecarioEsce!I42</f>
        <v>4637</v>
      </c>
      <c r="J42" s="18">
        <f>Prestitoperelocale!J42+PrestitoIntebibliotecarioEntra!J42+PRestitoIntebibliotecarioEsce!J42</f>
        <v>6568</v>
      </c>
      <c r="K42" s="18">
        <f>Prestitoperelocale!K42+PrestitoIntebibliotecarioEntra!K42+PRestitoIntebibliotecarioEsce!K42</f>
        <v>6258</v>
      </c>
      <c r="L42" s="18">
        <f>Prestitoperelocale!L42+PrestitoIntebibliotecarioEntra!L42+PRestitoIntebibliotecarioEsce!L42</f>
        <v>6575</v>
      </c>
      <c r="M42" s="18">
        <f>Prestitoperelocale!M42+PrestitoIntebibliotecarioEntra!M42+PRestitoIntebibliotecarioEsce!M42</f>
        <v>5091</v>
      </c>
      <c r="N42" s="18">
        <f>Prestitoperelocale!N42+PrestitoIntebibliotecarioEntra!N42+PRestitoIntebibliotecarioEsce!N42</f>
        <v>73924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18">
        <f>Prestitoperelocale!B43+PrestitoIntebibliotecarioEntra!B43+PRestitoIntebibliotecarioEsce!B43</f>
        <v>7038</v>
      </c>
      <c r="C43" s="18">
        <f>Prestitoperelocale!C43+PrestitoIntebibliotecarioEntra!C43+PRestitoIntebibliotecarioEsce!C43</f>
        <v>7596</v>
      </c>
      <c r="D43" s="18">
        <f>Prestitoperelocale!D43+PrestitoIntebibliotecarioEntra!D43+PRestitoIntebibliotecarioEsce!D43</f>
        <v>8220</v>
      </c>
      <c r="E43" s="18">
        <f>Prestitoperelocale!E43+PrestitoIntebibliotecarioEntra!E43+PRestitoIntebibliotecarioEsce!E43</f>
        <v>6936</v>
      </c>
      <c r="F43" s="18">
        <f>Prestitoperelocale!F43+PrestitoIntebibliotecarioEntra!F43+PRestitoIntebibliotecarioEsce!F43</f>
        <v>7559</v>
      </c>
      <c r="G43" s="18">
        <f>Prestitoperelocale!G43+PrestitoIntebibliotecarioEntra!G43+PRestitoIntebibliotecarioEsce!G43</f>
        <v>7464</v>
      </c>
      <c r="H43" s="18">
        <f>Prestitoperelocale!H43+PrestitoIntebibliotecarioEntra!H43+PRestitoIntebibliotecarioEsce!H43</f>
        <v>7851</v>
      </c>
      <c r="I43" s="18">
        <f>Prestitoperelocale!I43+PrestitoIntebibliotecarioEntra!I43+PRestitoIntebibliotecarioEsce!I43</f>
        <v>5513</v>
      </c>
      <c r="J43" s="18">
        <f>Prestitoperelocale!J43+PrestitoIntebibliotecarioEntra!J43+PRestitoIntebibliotecarioEsce!J43</f>
        <v>7158</v>
      </c>
      <c r="K43" s="18">
        <f>Prestitoperelocale!K43+PrestitoIntebibliotecarioEntra!K43+PRestitoIntebibliotecarioEsce!K43</f>
        <v>6844</v>
      </c>
      <c r="L43" s="18">
        <f>Prestitoperelocale!L43+PrestitoIntebibliotecarioEntra!L43+PRestitoIntebibliotecarioEsce!L43</f>
        <v>7204</v>
      </c>
      <c r="M43" s="18">
        <f>Prestitoperelocale!M43+PrestitoIntebibliotecarioEntra!M43+PRestitoIntebibliotecarioEsce!M43</f>
        <v>5695</v>
      </c>
      <c r="N43" s="18">
        <f>Prestitoperelocale!N43+PrestitoIntebibliotecarioEntra!N43+PRestitoIntebibliotecarioEsce!N43</f>
        <v>85078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18">
        <f>Prestitoperelocale!B44+PrestitoIntebibliotecarioEntra!B44+PRestitoIntebibliotecarioEsce!B44</f>
        <v>4552</v>
      </c>
      <c r="C44" s="18">
        <f>Prestitoperelocale!C44+PrestitoIntebibliotecarioEntra!C44+PRestitoIntebibliotecarioEsce!C44</f>
        <v>5085</v>
      </c>
      <c r="D44" s="18">
        <f>Prestitoperelocale!D44+PrestitoIntebibliotecarioEntra!D44+PRestitoIntebibliotecarioEsce!D44</f>
        <v>5830</v>
      </c>
      <c r="E44" s="18">
        <f>Prestitoperelocale!E44+PrestitoIntebibliotecarioEntra!E44+PRestitoIntebibliotecarioEsce!E44</f>
        <v>4828</v>
      </c>
      <c r="F44" s="18">
        <f>Prestitoperelocale!F44+PrestitoIntebibliotecarioEntra!F44+PRestitoIntebibliotecarioEsce!F44</f>
        <v>4811</v>
      </c>
      <c r="G44" s="18">
        <f>Prestitoperelocale!G44+PrestitoIntebibliotecarioEntra!G44+PRestitoIntebibliotecarioEsce!G44</f>
        <v>3830</v>
      </c>
      <c r="H44" s="18">
        <f>Prestitoperelocale!H44+PrestitoIntebibliotecarioEntra!H44+PRestitoIntebibliotecarioEsce!H44</f>
        <v>4651</v>
      </c>
      <c r="I44" s="18">
        <f>Prestitoperelocale!I44+PrestitoIntebibliotecarioEntra!I44+PRestitoIntebibliotecarioEsce!I44</f>
        <v>3611</v>
      </c>
      <c r="J44" s="18">
        <f>Prestitoperelocale!J44+PrestitoIntebibliotecarioEntra!J44+PRestitoIntebibliotecarioEsce!J44</f>
        <v>4143</v>
      </c>
      <c r="K44" s="18">
        <f>Prestitoperelocale!K44+PrestitoIntebibliotecarioEntra!K44+PRestitoIntebibliotecarioEsce!K44</f>
        <v>4485</v>
      </c>
      <c r="L44" s="18">
        <f>Prestitoperelocale!L44+PrestitoIntebibliotecarioEntra!L44+PRestitoIntebibliotecarioEsce!L44</f>
        <v>3909</v>
      </c>
      <c r="M44" s="18">
        <f>Prestitoperelocale!M44+PrestitoIntebibliotecarioEntra!M44+PRestitoIntebibliotecarioEsce!M44</f>
        <v>3530</v>
      </c>
      <c r="N44" s="18">
        <f>Prestitoperelocale!N44+PrestitoIntebibliotecarioEntra!N44+PRestitoIntebibliotecarioEsce!N44</f>
        <v>53265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18">
        <f>Prestitoperelocale!B45+PrestitoIntebibliotecarioEntra!B45+PRestitoIntebibliotecarioEsce!B45</f>
        <v>7435</v>
      </c>
      <c r="C45" s="18">
        <f>Prestitoperelocale!C45+PrestitoIntebibliotecarioEntra!C45+PRestitoIntebibliotecarioEsce!C45</f>
        <v>7741</v>
      </c>
      <c r="D45" s="18">
        <f>Prestitoperelocale!D45+PrestitoIntebibliotecarioEntra!D45+PRestitoIntebibliotecarioEsce!D45</f>
        <v>7800</v>
      </c>
      <c r="E45" s="18">
        <f>Prestitoperelocale!E45+PrestitoIntebibliotecarioEntra!E45+PRestitoIntebibliotecarioEsce!E45</f>
        <v>6568</v>
      </c>
      <c r="F45" s="18">
        <f>Prestitoperelocale!F45+PrestitoIntebibliotecarioEntra!F45+PRestitoIntebibliotecarioEsce!F45</f>
        <v>5814</v>
      </c>
      <c r="G45" s="18">
        <f>Prestitoperelocale!G45+PrestitoIntebibliotecarioEntra!G45+PRestitoIntebibliotecarioEsce!G45</f>
        <v>5625</v>
      </c>
      <c r="H45" s="18">
        <f>Prestitoperelocale!H45+PrestitoIntebibliotecarioEntra!H45+PRestitoIntebibliotecarioEsce!H45</f>
        <v>6622</v>
      </c>
      <c r="I45" s="18">
        <f>Prestitoperelocale!I45+PrestitoIntebibliotecarioEntra!I45+PRestitoIntebibliotecarioEsce!I45</f>
        <v>3959</v>
      </c>
      <c r="J45" s="18">
        <f>Prestitoperelocale!J45+PrestitoIntebibliotecarioEntra!J45+PRestitoIntebibliotecarioEsce!J45</f>
        <v>6168</v>
      </c>
      <c r="K45" s="18">
        <f>Prestitoperelocale!K45+PrestitoIntebibliotecarioEntra!K45+PRestitoIntebibliotecarioEsce!K45</f>
        <v>5840</v>
      </c>
      <c r="L45" s="18">
        <f>Prestitoperelocale!L45+PrestitoIntebibliotecarioEntra!L45+PRestitoIntebibliotecarioEsce!L45</f>
        <v>6115</v>
      </c>
      <c r="M45" s="18">
        <f>Prestitoperelocale!M45+PrestitoIntebibliotecarioEntra!M45+PRestitoIntebibliotecarioEsce!M45</f>
        <v>4877</v>
      </c>
      <c r="N45" s="18">
        <f>Prestitoperelocale!N45+PrestitoIntebibliotecarioEntra!N45+PRestitoIntebibliotecarioEsce!N45</f>
        <v>74564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18">
        <f>Prestitoperelocale!B46+PrestitoIntebibliotecarioEntra!B46+PRestitoIntebibliotecarioEsce!B46</f>
        <v>60</v>
      </c>
      <c r="C46" s="18">
        <f>Prestitoperelocale!C46+PrestitoIntebibliotecarioEntra!C46+PRestitoIntebibliotecarioEsce!C46</f>
        <v>53</v>
      </c>
      <c r="D46" s="18">
        <f>Prestitoperelocale!D46+PrestitoIntebibliotecarioEntra!D46+PRestitoIntebibliotecarioEsce!D46</f>
        <v>64</v>
      </c>
      <c r="E46" s="18">
        <f>Prestitoperelocale!E46+PrestitoIntebibliotecarioEntra!E46+PRestitoIntebibliotecarioEsce!E46</f>
        <v>52</v>
      </c>
      <c r="F46" s="18">
        <f>Prestitoperelocale!F46+PrestitoIntebibliotecarioEntra!F46+PRestitoIntebibliotecarioEsce!F46</f>
        <v>53</v>
      </c>
      <c r="G46" s="18">
        <f>Prestitoperelocale!G46+PrestitoIntebibliotecarioEntra!G46+PRestitoIntebibliotecarioEsce!G46</f>
        <v>46</v>
      </c>
      <c r="H46" s="18">
        <f>Prestitoperelocale!H46+PrestitoIntebibliotecarioEntra!H46+PRestitoIntebibliotecarioEsce!H46</f>
        <v>21</v>
      </c>
      <c r="I46" s="18">
        <f>Prestitoperelocale!I46+PrestitoIntebibliotecarioEntra!I46+PRestitoIntebibliotecarioEsce!I46</f>
        <v>0</v>
      </c>
      <c r="J46" s="18">
        <f>Prestitoperelocale!J46+PrestitoIntebibliotecarioEntra!J46+PRestitoIntebibliotecarioEsce!J46</f>
        <v>46</v>
      </c>
      <c r="K46" s="18">
        <f>Prestitoperelocale!K46+PrestitoIntebibliotecarioEntra!K46+PRestitoIntebibliotecarioEsce!K46</f>
        <v>104</v>
      </c>
      <c r="L46" s="18">
        <f>Prestitoperelocale!L46+PrestitoIntebibliotecarioEntra!L46+PRestitoIntebibliotecarioEsce!L46</f>
        <v>79</v>
      </c>
      <c r="M46" s="18">
        <f>Prestitoperelocale!M46+PrestitoIntebibliotecarioEntra!M46+PRestitoIntebibliotecarioEsce!M46</f>
        <v>37</v>
      </c>
      <c r="N46" s="18">
        <f>Prestitoperelocale!N46+PrestitoIntebibliotecarioEntra!N46+PRestitoIntebibliotecarioEsce!N46</f>
        <v>615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18">
        <f>Prestitoperelocale!B47+PrestitoIntebibliotecarioEntra!B47+PRestitoIntebibliotecarioEsce!B47</f>
        <v>10323</v>
      </c>
      <c r="C47" s="18">
        <f>Prestitoperelocale!C47+PrestitoIntebibliotecarioEntra!C47+PRestitoIntebibliotecarioEsce!C47</f>
        <v>10091</v>
      </c>
      <c r="D47" s="18">
        <f>Prestitoperelocale!D47+PrestitoIntebibliotecarioEntra!D47+PRestitoIntebibliotecarioEsce!D47</f>
        <v>10804</v>
      </c>
      <c r="E47" s="18">
        <f>Prestitoperelocale!E47+PrestitoIntebibliotecarioEntra!E47+PRestitoIntebibliotecarioEsce!E47</f>
        <v>9248</v>
      </c>
      <c r="F47" s="18">
        <f>Prestitoperelocale!F47+PrestitoIntebibliotecarioEntra!F47+PRestitoIntebibliotecarioEsce!F47</f>
        <v>9545</v>
      </c>
      <c r="G47" s="18">
        <f>Prestitoperelocale!G47+PrestitoIntebibliotecarioEntra!G47+PRestitoIntebibliotecarioEsce!G47</f>
        <v>9384</v>
      </c>
      <c r="H47" s="18">
        <f>Prestitoperelocale!H47+PrestitoIntebibliotecarioEntra!H47+PRestitoIntebibliotecarioEsce!H47</f>
        <v>10523</v>
      </c>
      <c r="I47" s="18">
        <f>Prestitoperelocale!I47+PrestitoIntebibliotecarioEntra!I47+PRestitoIntebibliotecarioEsce!I47</f>
        <v>8239</v>
      </c>
      <c r="J47" s="18">
        <f>Prestitoperelocale!J47+PrestitoIntebibliotecarioEntra!J47+PRestitoIntebibliotecarioEsce!J47</f>
        <v>10315</v>
      </c>
      <c r="K47" s="18">
        <f>Prestitoperelocale!K47+PrestitoIntebibliotecarioEntra!K47+PRestitoIntebibliotecarioEsce!K47</f>
        <v>9811</v>
      </c>
      <c r="L47" s="18">
        <f>Prestitoperelocale!L47+PrestitoIntebibliotecarioEntra!L47+PRestitoIntebibliotecarioEsce!L47</f>
        <v>10285</v>
      </c>
      <c r="M47" s="18">
        <f>Prestitoperelocale!M47+PrestitoIntebibliotecarioEntra!M47+PRestitoIntebibliotecarioEsce!M47</f>
        <v>7532</v>
      </c>
      <c r="N47" s="18">
        <f>Prestitoperelocale!N47+PrestitoIntebibliotecarioEntra!N47+PRestitoIntebibliotecarioEsce!N47</f>
        <v>116100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18">
        <f>Prestitoperelocale!B48+PrestitoIntebibliotecarioEntra!B48+PRestitoIntebibliotecarioEsce!B48</f>
        <v>3861</v>
      </c>
      <c r="C48" s="18">
        <f>Prestitoperelocale!C48+PrestitoIntebibliotecarioEntra!C48+PRestitoIntebibliotecarioEsce!C48</f>
        <v>4184</v>
      </c>
      <c r="D48" s="18">
        <f>Prestitoperelocale!D48+PrestitoIntebibliotecarioEntra!D48+PRestitoIntebibliotecarioEsce!D48</f>
        <v>4194</v>
      </c>
      <c r="E48" s="18">
        <f>Prestitoperelocale!E48+PrestitoIntebibliotecarioEntra!E48+PRestitoIntebibliotecarioEsce!E48</f>
        <v>3549</v>
      </c>
      <c r="F48" s="18">
        <f>Prestitoperelocale!F48+PrestitoIntebibliotecarioEntra!F48+PRestitoIntebibliotecarioEsce!F48</f>
        <v>3516</v>
      </c>
      <c r="G48" s="18">
        <f>Prestitoperelocale!G48+PrestitoIntebibliotecarioEntra!G48+PRestitoIntebibliotecarioEsce!G48</f>
        <v>3734</v>
      </c>
      <c r="H48" s="18">
        <f>Prestitoperelocale!H48+PrestitoIntebibliotecarioEntra!H48+PRestitoIntebibliotecarioEsce!H48</f>
        <v>3836</v>
      </c>
      <c r="I48" s="18">
        <f>Prestitoperelocale!I48+PrestitoIntebibliotecarioEntra!I48+PRestitoIntebibliotecarioEsce!I48</f>
        <v>2464</v>
      </c>
      <c r="J48" s="18">
        <f>Prestitoperelocale!J48+PrestitoIntebibliotecarioEntra!J48+PRestitoIntebibliotecarioEsce!J48</f>
        <v>3338</v>
      </c>
      <c r="K48" s="18">
        <f>Prestitoperelocale!K48+PrestitoIntebibliotecarioEntra!K48+PRestitoIntebibliotecarioEsce!K48</f>
        <v>3553</v>
      </c>
      <c r="L48" s="18">
        <f>Prestitoperelocale!L48+PrestitoIntebibliotecarioEntra!L48+PRestitoIntebibliotecarioEsce!L48</f>
        <v>3731</v>
      </c>
      <c r="M48" s="18">
        <f>Prestitoperelocale!M48+PrestitoIntebibliotecarioEntra!M48+PRestitoIntebibliotecarioEsce!M48</f>
        <v>3127</v>
      </c>
      <c r="N48" s="18">
        <f>Prestitoperelocale!N48+PrestitoIntebibliotecarioEntra!N48+PRestitoIntebibliotecarioEsce!N48</f>
        <v>43087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18">
        <f>Prestitoperelocale!B49+PrestitoIntebibliotecarioEntra!B49+PRestitoIntebibliotecarioEsce!B49</f>
        <v>0</v>
      </c>
      <c r="C49" s="18">
        <f>Prestitoperelocale!C49+PrestitoIntebibliotecarioEntra!C49+PRestitoIntebibliotecarioEsce!C49</f>
        <v>0</v>
      </c>
      <c r="D49" s="18">
        <f>Prestitoperelocale!D49+PrestitoIntebibliotecarioEntra!D49+PRestitoIntebibliotecarioEsce!D49</f>
        <v>0</v>
      </c>
      <c r="E49" s="18">
        <f>Prestitoperelocale!E49+PrestitoIntebibliotecarioEntra!E49+PRestitoIntebibliotecarioEsce!E49</f>
        <v>0</v>
      </c>
      <c r="F49" s="18">
        <f>Prestitoperelocale!F49+PrestitoIntebibliotecarioEntra!F49+PRestitoIntebibliotecarioEsce!F49</f>
        <v>0</v>
      </c>
      <c r="G49" s="18">
        <f>Prestitoperelocale!G49+PrestitoIntebibliotecarioEntra!G49+PRestitoIntebibliotecarioEsce!G49</f>
        <v>0</v>
      </c>
      <c r="H49" s="18">
        <f>Prestitoperelocale!H49+PrestitoIntebibliotecarioEntra!H49+PRestitoIntebibliotecarioEsce!H49</f>
        <v>0</v>
      </c>
      <c r="I49" s="18">
        <f>Prestitoperelocale!I49+PrestitoIntebibliotecarioEntra!I49+PRestitoIntebibliotecarioEsce!I49</f>
        <v>0</v>
      </c>
      <c r="J49" s="18">
        <f>Prestitoperelocale!J49+PrestitoIntebibliotecarioEntra!J49+PRestitoIntebibliotecarioEsce!J49</f>
        <v>0</v>
      </c>
      <c r="K49" s="18">
        <f>Prestitoperelocale!K49+PrestitoIntebibliotecarioEntra!K49+PRestitoIntebibliotecarioEsce!K49</f>
        <v>0</v>
      </c>
      <c r="L49" s="18">
        <f>Prestitoperelocale!L49+PrestitoIntebibliotecarioEntra!L49+PRestitoIntebibliotecarioEsce!L49</f>
        <v>0</v>
      </c>
      <c r="M49" s="18">
        <f>Prestitoperelocale!M49+PrestitoIntebibliotecarioEntra!M49+PRestitoIntebibliotecarioEsce!M49</f>
        <v>0</v>
      </c>
      <c r="N49" s="18">
        <f>Prestitoperelocale!N49+PrestitoIntebibliotecarioEntra!N49+PRestitoIntebibliotecarioEsce!N49</f>
        <v>0</v>
      </c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18">
        <f>Prestitoperelocale!B50+PrestitoIntebibliotecarioEntra!B50+PRestitoIntebibliotecarioEsce!B50</f>
        <v>2008</v>
      </c>
      <c r="C50" s="18">
        <f>Prestitoperelocale!C50+PrestitoIntebibliotecarioEntra!C50+PRestitoIntebibliotecarioEsce!C50</f>
        <v>2088</v>
      </c>
      <c r="D50" s="18">
        <f>Prestitoperelocale!D50+PrestitoIntebibliotecarioEntra!D50+PRestitoIntebibliotecarioEsce!D50</f>
        <v>2395</v>
      </c>
      <c r="E50" s="18">
        <f>Prestitoperelocale!E50+PrestitoIntebibliotecarioEntra!E50+PRestitoIntebibliotecarioEsce!E50</f>
        <v>1752</v>
      </c>
      <c r="F50" s="18">
        <f>Prestitoperelocale!F50+PrestitoIntebibliotecarioEntra!F50+PRestitoIntebibliotecarioEsce!F50</f>
        <v>1923</v>
      </c>
      <c r="G50" s="18">
        <f>Prestitoperelocale!G50+PrestitoIntebibliotecarioEntra!G50+PRestitoIntebibliotecarioEsce!G50</f>
        <v>1762</v>
      </c>
      <c r="H50" s="18">
        <f>Prestitoperelocale!H50+PrestitoIntebibliotecarioEntra!H50+PRestitoIntebibliotecarioEsce!H50</f>
        <v>1820</v>
      </c>
      <c r="I50" s="18">
        <f>Prestitoperelocale!I50+PrestitoIntebibliotecarioEntra!I50+PRestitoIntebibliotecarioEsce!I50</f>
        <v>1197</v>
      </c>
      <c r="J50" s="18">
        <f>Prestitoperelocale!J50+PrestitoIntebibliotecarioEntra!J50+PRestitoIntebibliotecarioEsce!J50</f>
        <v>1740</v>
      </c>
      <c r="K50" s="18">
        <f>Prestitoperelocale!K50+PrestitoIntebibliotecarioEntra!K50+PRestitoIntebibliotecarioEsce!K50</f>
        <v>1818</v>
      </c>
      <c r="L50" s="18">
        <f>Prestitoperelocale!L50+PrestitoIntebibliotecarioEntra!L50+PRestitoIntebibliotecarioEsce!L50</f>
        <v>1808</v>
      </c>
      <c r="M50" s="18">
        <f>Prestitoperelocale!M50+PrestitoIntebibliotecarioEntra!M50+PRestitoIntebibliotecarioEsce!M50</f>
        <v>1645</v>
      </c>
      <c r="N50" s="18">
        <f>Prestitoperelocale!N50+PrestitoIntebibliotecarioEntra!N50+PRestitoIntebibliotecarioEsce!N50</f>
        <v>21956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18">
        <f>Prestitoperelocale!B51+PrestitoIntebibliotecarioEntra!B51+PRestitoIntebibliotecarioEsce!B51</f>
        <v>1311</v>
      </c>
      <c r="C51" s="18">
        <f>Prestitoperelocale!C51+PrestitoIntebibliotecarioEntra!C51+PRestitoIntebibliotecarioEsce!C51</f>
        <v>1416</v>
      </c>
      <c r="D51" s="18">
        <f>Prestitoperelocale!D51+PrestitoIntebibliotecarioEntra!D51+PRestitoIntebibliotecarioEsce!D51</f>
        <v>1616</v>
      </c>
      <c r="E51" s="18">
        <f>Prestitoperelocale!E51+PrestitoIntebibliotecarioEntra!E51+PRestitoIntebibliotecarioEsce!E51</f>
        <v>1275</v>
      </c>
      <c r="F51" s="18">
        <f>Prestitoperelocale!F51+PrestitoIntebibliotecarioEntra!F51+PRestitoIntebibliotecarioEsce!F51</f>
        <v>1257</v>
      </c>
      <c r="G51" s="18">
        <f>Prestitoperelocale!G51+PrestitoIntebibliotecarioEntra!G51+PRestitoIntebibliotecarioEsce!G51</f>
        <v>940</v>
      </c>
      <c r="H51" s="18">
        <f>Prestitoperelocale!H51+PrestitoIntebibliotecarioEntra!H51+PRestitoIntebibliotecarioEsce!H51</f>
        <v>1121</v>
      </c>
      <c r="I51" s="18">
        <f>Prestitoperelocale!I51+PrestitoIntebibliotecarioEntra!I51+PRestitoIntebibliotecarioEsce!I51</f>
        <v>931</v>
      </c>
      <c r="J51" s="18">
        <f>Prestitoperelocale!J51+PrestitoIntebibliotecarioEntra!J51+PRestitoIntebibliotecarioEsce!J51</f>
        <v>1066</v>
      </c>
      <c r="K51" s="18">
        <f>Prestitoperelocale!K51+PrestitoIntebibliotecarioEntra!K51+PRestitoIntebibliotecarioEsce!K51</f>
        <v>1313</v>
      </c>
      <c r="L51" s="18">
        <f>Prestitoperelocale!L51+PrestitoIntebibliotecarioEntra!L51+PRestitoIntebibliotecarioEsce!L51</f>
        <v>1340</v>
      </c>
      <c r="M51" s="18">
        <f>Prestitoperelocale!M51+PrestitoIntebibliotecarioEntra!M51+PRestitoIntebibliotecarioEsce!M51</f>
        <v>849</v>
      </c>
      <c r="N51" s="18">
        <f>Prestitoperelocale!N51+PrestitoIntebibliotecarioEntra!N51+PRestitoIntebibliotecarioEsce!N51</f>
        <v>14435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18">
        <f>Prestitoperelocale!B52+PrestitoIntebibliotecarioEntra!B52+PRestitoIntebibliotecarioEsce!B52</f>
        <v>254</v>
      </c>
      <c r="C52" s="18">
        <f>Prestitoperelocale!C52+PrestitoIntebibliotecarioEntra!C52+PRestitoIntebibliotecarioEsce!C52</f>
        <v>259</v>
      </c>
      <c r="D52" s="18">
        <f>Prestitoperelocale!D52+PrestitoIntebibliotecarioEntra!D52+PRestitoIntebibliotecarioEsce!D52</f>
        <v>294</v>
      </c>
      <c r="E52" s="18">
        <f>Prestitoperelocale!E52+PrestitoIntebibliotecarioEntra!E52+PRestitoIntebibliotecarioEsce!E52</f>
        <v>195</v>
      </c>
      <c r="F52" s="18">
        <f>Prestitoperelocale!F52+PrestitoIntebibliotecarioEntra!F52+PRestitoIntebibliotecarioEsce!F52</f>
        <v>282</v>
      </c>
      <c r="G52" s="18">
        <f>Prestitoperelocale!G52+PrestitoIntebibliotecarioEntra!G52+PRestitoIntebibliotecarioEsce!G52</f>
        <v>322</v>
      </c>
      <c r="H52" s="18">
        <f>Prestitoperelocale!H52+PrestitoIntebibliotecarioEntra!H52+PRestitoIntebibliotecarioEsce!H52</f>
        <v>228</v>
      </c>
      <c r="I52" s="18">
        <f>Prestitoperelocale!I52+PrestitoIntebibliotecarioEntra!I52+PRestitoIntebibliotecarioEsce!I52</f>
        <v>20</v>
      </c>
      <c r="J52" s="18">
        <f>Prestitoperelocale!J52+PrestitoIntebibliotecarioEntra!J52+PRestitoIntebibliotecarioEsce!J52</f>
        <v>266</v>
      </c>
      <c r="K52" s="18">
        <f>Prestitoperelocale!K52+PrestitoIntebibliotecarioEntra!K52+PRestitoIntebibliotecarioEsce!K52</f>
        <v>271</v>
      </c>
      <c r="L52" s="18">
        <f>Prestitoperelocale!L52+PrestitoIntebibliotecarioEntra!L52+PRestitoIntebibliotecarioEsce!L52</f>
        <v>322</v>
      </c>
      <c r="M52" s="18">
        <f>Prestitoperelocale!M52+PrestitoIntebibliotecarioEntra!M52+PRestitoIntebibliotecarioEsce!M52</f>
        <v>239</v>
      </c>
      <c r="N52" s="18">
        <f>Prestitoperelocale!N52+PrestitoIntebibliotecarioEntra!N52+PRestitoIntebibliotecarioEsce!N52</f>
        <v>2952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18">
        <f>Prestitoperelocale!B53+PrestitoIntebibliotecarioEntra!B53+PRestitoIntebibliotecarioEsce!B53</f>
        <v>944</v>
      </c>
      <c r="C53" s="18">
        <f>Prestitoperelocale!C53+PrestitoIntebibliotecarioEntra!C53+PRestitoIntebibliotecarioEsce!C53</f>
        <v>1111</v>
      </c>
      <c r="D53" s="18">
        <f>Prestitoperelocale!D53+PrestitoIntebibliotecarioEntra!D53+PRestitoIntebibliotecarioEsce!D53</f>
        <v>1175</v>
      </c>
      <c r="E53" s="18">
        <f>Prestitoperelocale!E53+PrestitoIntebibliotecarioEntra!E53+PRestitoIntebibliotecarioEsce!E53</f>
        <v>795</v>
      </c>
      <c r="F53" s="18">
        <f>Prestitoperelocale!F53+PrestitoIntebibliotecarioEntra!F53+PRestitoIntebibliotecarioEsce!F53</f>
        <v>798</v>
      </c>
      <c r="G53" s="18">
        <f>Prestitoperelocale!G53+PrestitoIntebibliotecarioEntra!G53+PRestitoIntebibliotecarioEsce!G53</f>
        <v>830</v>
      </c>
      <c r="H53" s="18">
        <f>Prestitoperelocale!H53+PrestitoIntebibliotecarioEntra!H53+PRestitoIntebibliotecarioEsce!H53</f>
        <v>725</v>
      </c>
      <c r="I53" s="18">
        <f>Prestitoperelocale!I53+PrestitoIntebibliotecarioEntra!I53+PRestitoIntebibliotecarioEsce!I53</f>
        <v>718</v>
      </c>
      <c r="J53" s="18">
        <f>Prestitoperelocale!J53+PrestitoIntebibliotecarioEntra!J53+PRestitoIntebibliotecarioEsce!J53</f>
        <v>943</v>
      </c>
      <c r="K53" s="18">
        <f>Prestitoperelocale!K53+PrestitoIntebibliotecarioEntra!K53+PRestitoIntebibliotecarioEsce!K53</f>
        <v>996</v>
      </c>
      <c r="L53" s="18">
        <f>Prestitoperelocale!L53+PrestitoIntebibliotecarioEntra!L53+PRestitoIntebibliotecarioEsce!L53</f>
        <v>893</v>
      </c>
      <c r="M53" s="18">
        <f>Prestitoperelocale!M53+PrestitoIntebibliotecarioEntra!M53+PRestitoIntebibliotecarioEsce!M53</f>
        <v>778</v>
      </c>
      <c r="N53" s="18">
        <f>Prestitoperelocale!N53+PrestitoIntebibliotecarioEntra!N53+PRestitoIntebibliotecarioEsce!N53</f>
        <v>10706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18">
        <f>Prestitoperelocale!B54+PrestitoIntebibliotecarioEntra!B54+PRestitoIntebibliotecarioEsce!B54</f>
        <v>4038</v>
      </c>
      <c r="C54" s="18">
        <f>Prestitoperelocale!C54+PrestitoIntebibliotecarioEntra!C54+PRestitoIntebibliotecarioEsce!C54</f>
        <v>4248</v>
      </c>
      <c r="D54" s="18">
        <f>Prestitoperelocale!D54+PrestitoIntebibliotecarioEntra!D54+PRestitoIntebibliotecarioEsce!D54</f>
        <v>4225</v>
      </c>
      <c r="E54" s="18">
        <f>Prestitoperelocale!E54+PrestitoIntebibliotecarioEntra!E54+PRestitoIntebibliotecarioEsce!E54</f>
        <v>3262</v>
      </c>
      <c r="F54" s="18">
        <f>Prestitoperelocale!F54+PrestitoIntebibliotecarioEntra!F54+PRestitoIntebibliotecarioEsce!F54</f>
        <v>3111</v>
      </c>
      <c r="G54" s="18">
        <f>Prestitoperelocale!G54+PrestitoIntebibliotecarioEntra!G54+PRestitoIntebibliotecarioEsce!G54</f>
        <v>3211</v>
      </c>
      <c r="H54" s="18">
        <f>Prestitoperelocale!H54+PrestitoIntebibliotecarioEntra!H54+PRestitoIntebibliotecarioEsce!H54</f>
        <v>2740</v>
      </c>
      <c r="I54" s="18">
        <f>Prestitoperelocale!I54+PrestitoIntebibliotecarioEntra!I54+PRestitoIntebibliotecarioEsce!I54</f>
        <v>2610</v>
      </c>
      <c r="J54" s="18">
        <f>Prestitoperelocale!J54+PrestitoIntebibliotecarioEntra!J54+PRestitoIntebibliotecarioEsce!J54</f>
        <v>3320</v>
      </c>
      <c r="K54" s="18">
        <f>Prestitoperelocale!K54+PrestitoIntebibliotecarioEntra!K54+PRestitoIntebibliotecarioEsce!K54</f>
        <v>3277</v>
      </c>
      <c r="L54" s="18">
        <f>Prestitoperelocale!L54+PrestitoIntebibliotecarioEntra!L54+PRestitoIntebibliotecarioEsce!L54</f>
        <v>3313</v>
      </c>
      <c r="M54" s="18">
        <f>Prestitoperelocale!M54+PrestitoIntebibliotecarioEntra!M54+PRestitoIntebibliotecarioEsce!M54</f>
        <v>2484</v>
      </c>
      <c r="N54" s="18">
        <f>Prestitoperelocale!N54+PrestitoIntebibliotecarioEntra!N54+PRestitoIntebibliotecarioEsce!N54</f>
        <v>39839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18">
        <f>Prestitoperelocale!B55+PrestitoIntebibliotecarioEntra!B55+PRestitoIntebibliotecarioEsce!B55</f>
        <v>26</v>
      </c>
      <c r="C55" s="18">
        <f>Prestitoperelocale!C55+PrestitoIntebibliotecarioEntra!C55+PRestitoIntebibliotecarioEsce!C55</f>
        <v>23</v>
      </c>
      <c r="D55" s="18">
        <f>Prestitoperelocale!D55+PrestitoIntebibliotecarioEntra!D55+PRestitoIntebibliotecarioEsce!D55</f>
        <v>33</v>
      </c>
      <c r="E55" s="18">
        <f>Prestitoperelocale!E55+PrestitoIntebibliotecarioEntra!E55+PRestitoIntebibliotecarioEsce!E55</f>
        <v>12</v>
      </c>
      <c r="F55" s="18">
        <f>Prestitoperelocale!F55+PrestitoIntebibliotecarioEntra!F55+PRestitoIntebibliotecarioEsce!F55</f>
        <v>18</v>
      </c>
      <c r="G55" s="18">
        <f>Prestitoperelocale!G55+PrestitoIntebibliotecarioEntra!G55+PRestitoIntebibliotecarioEsce!G55</f>
        <v>19</v>
      </c>
      <c r="H55" s="18">
        <f>Prestitoperelocale!H55+PrestitoIntebibliotecarioEntra!H55+PRestitoIntebibliotecarioEsce!H55</f>
        <v>21</v>
      </c>
      <c r="I55" s="18">
        <f>Prestitoperelocale!I55+PrestitoIntebibliotecarioEntra!I55+PRestitoIntebibliotecarioEsce!I55</f>
        <v>1</v>
      </c>
      <c r="J55" s="18">
        <f>Prestitoperelocale!J55+PrestitoIntebibliotecarioEntra!J55+PRestitoIntebibliotecarioEsce!J55</f>
        <v>25</v>
      </c>
      <c r="K55" s="18">
        <f>Prestitoperelocale!K55+PrestitoIntebibliotecarioEntra!K55+PRestitoIntebibliotecarioEsce!K55</f>
        <v>14</v>
      </c>
      <c r="L55" s="18">
        <f>Prestitoperelocale!L55+PrestitoIntebibliotecarioEntra!L55+PRestitoIntebibliotecarioEsce!L55</f>
        <v>14</v>
      </c>
      <c r="M55" s="18">
        <f>Prestitoperelocale!M55+PrestitoIntebibliotecarioEntra!M55+PRestitoIntebibliotecarioEsce!M55</f>
        <v>17</v>
      </c>
      <c r="N55" s="18">
        <f>Prestitoperelocale!N55+PrestitoIntebibliotecarioEntra!N55+PRestitoIntebibliotecarioEsce!N55</f>
        <v>223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18">
        <f>Prestitoperelocale!B56+PrestitoIntebibliotecarioEntra!B56+PRestitoIntebibliotecarioEsce!B56</f>
        <v>753</v>
      </c>
      <c r="C56" s="18">
        <f>Prestitoperelocale!C56+PrestitoIntebibliotecarioEntra!C56+PRestitoIntebibliotecarioEsce!C56</f>
        <v>780</v>
      </c>
      <c r="D56" s="18">
        <f>Prestitoperelocale!D56+PrestitoIntebibliotecarioEntra!D56+PRestitoIntebibliotecarioEsce!D56</f>
        <v>831</v>
      </c>
      <c r="E56" s="18">
        <f>Prestitoperelocale!E56+PrestitoIntebibliotecarioEntra!E56+PRestitoIntebibliotecarioEsce!E56</f>
        <v>592</v>
      </c>
      <c r="F56" s="18">
        <f>Prestitoperelocale!F56+PrestitoIntebibliotecarioEntra!F56+PRestitoIntebibliotecarioEsce!F56</f>
        <v>632</v>
      </c>
      <c r="G56" s="18">
        <f>Prestitoperelocale!G56+PrestitoIntebibliotecarioEntra!G56+PRestitoIntebibliotecarioEsce!G56</f>
        <v>538</v>
      </c>
      <c r="H56" s="18">
        <f>Prestitoperelocale!H56+PrestitoIntebibliotecarioEntra!H56+PRestitoIntebibliotecarioEsce!H56</f>
        <v>566</v>
      </c>
      <c r="I56" s="18">
        <f>Prestitoperelocale!I56+PrestitoIntebibliotecarioEntra!I56+PRestitoIntebibliotecarioEsce!I56</f>
        <v>498</v>
      </c>
      <c r="J56" s="18">
        <f>Prestitoperelocale!J56+PrestitoIntebibliotecarioEntra!J56+PRestitoIntebibliotecarioEsce!J56</f>
        <v>637</v>
      </c>
      <c r="K56" s="18">
        <f>Prestitoperelocale!K56+PrestitoIntebibliotecarioEntra!K56+PRestitoIntebibliotecarioEsce!K56</f>
        <v>639</v>
      </c>
      <c r="L56" s="18">
        <f>Prestitoperelocale!L56+PrestitoIntebibliotecarioEntra!L56+PRestitoIntebibliotecarioEsce!L56</f>
        <v>639</v>
      </c>
      <c r="M56" s="18">
        <f>Prestitoperelocale!M56+PrestitoIntebibliotecarioEntra!M56+PRestitoIntebibliotecarioEsce!M56</f>
        <v>696</v>
      </c>
      <c r="N56" s="18">
        <f>Prestitoperelocale!N56+PrestitoIntebibliotecarioEntra!N56+PRestitoIntebibliotecarioEsce!N56</f>
        <v>7801</v>
      </c>
      <c r="Q56" s="21" t="s">
        <v>29</v>
      </c>
      <c r="R56" s="11" t="str">
        <f t="shared" si="0"/>
        <v>si</v>
      </c>
    </row>
    <row r="57" spans="1:18" ht="12">
      <c r="A57" s="9" t="s">
        <v>60</v>
      </c>
      <c r="B57" s="18">
        <f>Prestitoperelocale!B57+PrestitoIntebibliotecarioEntra!B57+PRestitoIntebibliotecarioEsce!B57</f>
        <v>0</v>
      </c>
      <c r="C57" s="18">
        <f>Prestitoperelocale!C57+PrestitoIntebibliotecarioEntra!C57+PRestitoIntebibliotecarioEsce!C57</f>
        <v>0</v>
      </c>
      <c r="D57" s="18">
        <f>Prestitoperelocale!D57+PrestitoIntebibliotecarioEntra!D57+PRestitoIntebibliotecarioEsce!D57</f>
        <v>0</v>
      </c>
      <c r="E57" s="18">
        <f>Prestitoperelocale!E57+PrestitoIntebibliotecarioEntra!E57+PRestitoIntebibliotecarioEsce!E57</f>
        <v>0</v>
      </c>
      <c r="F57" s="18">
        <f>Prestitoperelocale!F57+PrestitoIntebibliotecarioEntra!F57+PRestitoIntebibliotecarioEsce!F57</f>
        <v>0</v>
      </c>
      <c r="G57" s="18">
        <f>Prestitoperelocale!G57+PrestitoIntebibliotecarioEntra!G57+PRestitoIntebibliotecarioEsce!G57</f>
        <v>0</v>
      </c>
      <c r="H57" s="18">
        <f>Prestitoperelocale!H57+PrestitoIntebibliotecarioEntra!H57+PRestitoIntebibliotecarioEsce!H57</f>
        <v>0</v>
      </c>
      <c r="I57" s="18">
        <f>Prestitoperelocale!I57+PrestitoIntebibliotecarioEntra!I57+PRestitoIntebibliotecarioEsce!I57</f>
        <v>0</v>
      </c>
      <c r="J57" s="18">
        <f>Prestitoperelocale!J57+PrestitoIntebibliotecarioEntra!J57+PRestitoIntebibliotecarioEsce!J57</f>
        <v>0</v>
      </c>
      <c r="K57" s="18">
        <f>Prestitoperelocale!K57+PrestitoIntebibliotecarioEntra!K57+PRestitoIntebibliotecarioEsce!K57</f>
        <v>0</v>
      </c>
      <c r="L57" s="18">
        <f>Prestitoperelocale!L57+PrestitoIntebibliotecarioEntra!L57+PRestitoIntebibliotecarioEsce!L57</f>
        <v>0</v>
      </c>
      <c r="M57" s="18">
        <f>Prestitoperelocale!M57+PrestitoIntebibliotecarioEntra!M57+PRestitoIntebibliotecarioEsce!M57</f>
        <v>0</v>
      </c>
      <c r="N57" s="18">
        <f>Prestitoperelocale!N57+PrestitoIntebibliotecarioEntra!N57+PRestitoIntebibliotecarioEsce!N57</f>
        <v>0</v>
      </c>
      <c r="Q57" s="21" t="s">
        <v>60</v>
      </c>
      <c r="R57" s="11" t="str">
        <f t="shared" si="0"/>
        <v>si</v>
      </c>
    </row>
    <row r="58" spans="1:18" ht="12">
      <c r="A58" s="9" t="s">
        <v>54</v>
      </c>
      <c r="B58" s="18">
        <f>Prestitoperelocale!B58+PrestitoIntebibliotecarioEntra!B58+PRestitoIntebibliotecarioEsce!B58</f>
        <v>0</v>
      </c>
      <c r="C58" s="18">
        <f>Prestitoperelocale!C58+PrestitoIntebibliotecarioEntra!C58+PRestitoIntebibliotecarioEsce!C58</f>
        <v>0</v>
      </c>
      <c r="D58" s="18">
        <f>Prestitoperelocale!D58+PrestitoIntebibliotecarioEntra!D58+PRestitoIntebibliotecarioEsce!D58</f>
        <v>0</v>
      </c>
      <c r="E58" s="18">
        <f>Prestitoperelocale!E58+PrestitoIntebibliotecarioEntra!E58+PRestitoIntebibliotecarioEsce!E58</f>
        <v>0</v>
      </c>
      <c r="F58" s="18">
        <f>Prestitoperelocale!F58+PrestitoIntebibliotecarioEntra!F58+PRestitoIntebibliotecarioEsce!F58</f>
        <v>0</v>
      </c>
      <c r="G58" s="18">
        <f>Prestitoperelocale!G58+PrestitoIntebibliotecarioEntra!G58+PRestitoIntebibliotecarioEsce!G58</f>
        <v>0</v>
      </c>
      <c r="H58" s="18">
        <f>Prestitoperelocale!H58+PrestitoIntebibliotecarioEntra!H58+PRestitoIntebibliotecarioEsce!H58</f>
        <v>0</v>
      </c>
      <c r="I58" s="18">
        <f>Prestitoperelocale!I58+PrestitoIntebibliotecarioEntra!I58+PRestitoIntebibliotecarioEsce!I58</f>
        <v>0</v>
      </c>
      <c r="J58" s="18">
        <f>Prestitoperelocale!J58+PrestitoIntebibliotecarioEntra!J58+PRestitoIntebibliotecarioEsce!J58</f>
        <v>0</v>
      </c>
      <c r="K58" s="18">
        <f>Prestitoperelocale!K58+PrestitoIntebibliotecarioEntra!K58+PRestitoIntebibliotecarioEsce!K58</f>
        <v>0</v>
      </c>
      <c r="L58" s="18">
        <f>Prestitoperelocale!L58+PrestitoIntebibliotecarioEntra!L58+PRestitoIntebibliotecarioEsce!L58</f>
        <v>0</v>
      </c>
      <c r="M58" s="18">
        <f>Prestitoperelocale!M58+PrestitoIntebibliotecarioEntra!M58+PRestitoIntebibliotecarioEsce!M58</f>
        <v>0</v>
      </c>
      <c r="N58" s="18">
        <f>Prestitoperelocale!N58+PrestitoIntebibliotecarioEntra!N58+PRestitoIntebibliotecarioEsce!N58</f>
        <v>0</v>
      </c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18">
        <f>Prestitoperelocale!B59+PrestitoIntebibliotecarioEntra!B59+PRestitoIntebibliotecarioEsce!B59</f>
        <v>110</v>
      </c>
      <c r="C59" s="18">
        <f>Prestitoperelocale!C59+PrestitoIntebibliotecarioEntra!C59+PRestitoIntebibliotecarioEsce!C59</f>
        <v>206</v>
      </c>
      <c r="D59" s="18">
        <f>Prestitoperelocale!D59+PrestitoIntebibliotecarioEntra!D59+PRestitoIntebibliotecarioEsce!D59</f>
        <v>277</v>
      </c>
      <c r="E59" s="18">
        <f>Prestitoperelocale!E59+PrestitoIntebibliotecarioEntra!E59+PRestitoIntebibliotecarioEsce!E59</f>
        <v>257</v>
      </c>
      <c r="F59" s="18">
        <f>Prestitoperelocale!F59+PrestitoIntebibliotecarioEntra!F59+PRestitoIntebibliotecarioEsce!F59</f>
        <v>295</v>
      </c>
      <c r="G59" s="18">
        <f>Prestitoperelocale!G59+PrestitoIntebibliotecarioEntra!G59+PRestitoIntebibliotecarioEsce!G59</f>
        <v>246</v>
      </c>
      <c r="H59" s="18">
        <f>Prestitoperelocale!H59+PrestitoIntebibliotecarioEntra!H59+PRestitoIntebibliotecarioEsce!H59</f>
        <v>250</v>
      </c>
      <c r="I59" s="18">
        <f>Prestitoperelocale!I59+PrestitoIntebibliotecarioEntra!I59+PRestitoIntebibliotecarioEsce!I59</f>
        <v>201</v>
      </c>
      <c r="J59" s="18">
        <f>Prestitoperelocale!J59+PrestitoIntebibliotecarioEntra!J59+PRestitoIntebibliotecarioEsce!J59</f>
        <v>226</v>
      </c>
      <c r="K59" s="18">
        <f>Prestitoperelocale!K59+PrestitoIntebibliotecarioEntra!K59+PRestitoIntebibliotecarioEsce!K59</f>
        <v>312</v>
      </c>
      <c r="L59" s="18">
        <f>Prestitoperelocale!L59+PrestitoIntebibliotecarioEntra!L59+PRestitoIntebibliotecarioEsce!L59</f>
        <v>353</v>
      </c>
      <c r="M59" s="18">
        <f>Prestitoperelocale!M59+PrestitoIntebibliotecarioEntra!M59+PRestitoIntebibliotecarioEsce!M59</f>
        <v>231</v>
      </c>
      <c r="N59" s="18">
        <f>Prestitoperelocale!N59+PrestitoIntebibliotecarioEntra!N59+PRestitoIntebibliotecarioEsce!N59</f>
        <v>2964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18">
        <f>Prestitoperelocale!B60+PrestitoIntebibliotecarioEntra!B60+PRestitoIntebibliotecarioEsce!B60</f>
        <v>707</v>
      </c>
      <c r="C60" s="18">
        <f>Prestitoperelocale!C60+PrestitoIntebibliotecarioEntra!C60+PRestitoIntebibliotecarioEsce!C60</f>
        <v>59</v>
      </c>
      <c r="D60" s="18">
        <f>Prestitoperelocale!D60+PrestitoIntebibliotecarioEntra!D60+PRestitoIntebibliotecarioEsce!D60</f>
        <v>11</v>
      </c>
      <c r="E60" s="18">
        <f>Prestitoperelocale!E60+PrestitoIntebibliotecarioEntra!E60+PRestitoIntebibliotecarioEsce!E60</f>
        <v>3</v>
      </c>
      <c r="F60" s="18">
        <f>Prestitoperelocale!F60+PrestitoIntebibliotecarioEntra!F60+PRestitoIntebibliotecarioEsce!F60</f>
        <v>25</v>
      </c>
      <c r="G60" s="18">
        <f>Prestitoperelocale!G60+PrestitoIntebibliotecarioEntra!G60+PRestitoIntebibliotecarioEsce!G60</f>
        <v>17</v>
      </c>
      <c r="H60" s="18">
        <f>Prestitoperelocale!H60+PrestitoIntebibliotecarioEntra!H60+PRestitoIntebibliotecarioEsce!H60</f>
        <v>0</v>
      </c>
      <c r="I60" s="18">
        <f>Prestitoperelocale!I60+PrestitoIntebibliotecarioEntra!I60+PRestitoIntebibliotecarioEsce!I60</f>
        <v>0</v>
      </c>
      <c r="J60" s="18">
        <f>Prestitoperelocale!J60+PrestitoIntebibliotecarioEntra!J60+PRestitoIntebibliotecarioEsce!J60</f>
        <v>0</v>
      </c>
      <c r="K60" s="18">
        <f>Prestitoperelocale!K60+PrestitoIntebibliotecarioEntra!K60+PRestitoIntebibliotecarioEsce!K60</f>
        <v>6</v>
      </c>
      <c r="L60" s="18">
        <f>Prestitoperelocale!L60+PrestitoIntebibliotecarioEntra!L60+PRestitoIntebibliotecarioEsce!L60</f>
        <v>1</v>
      </c>
      <c r="M60" s="18">
        <f>Prestitoperelocale!M60+PrestitoIntebibliotecarioEntra!M60+PRestitoIntebibliotecarioEsce!M60</f>
        <v>1</v>
      </c>
      <c r="N60" s="18">
        <f>Prestitoperelocale!N60+PrestitoIntebibliotecarioEntra!N60+PRestitoIntebibliotecarioEsce!N60</f>
        <v>830</v>
      </c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18">
        <f>Prestitoperelocale!B61+PrestitoIntebibliotecarioEntra!B61+PRestitoIntebibliotecarioEsce!B61</f>
        <v>1381</v>
      </c>
      <c r="C61" s="18">
        <f>Prestitoperelocale!C61+PrestitoIntebibliotecarioEntra!C61+PRestitoIntebibliotecarioEsce!C61</f>
        <v>1567</v>
      </c>
      <c r="D61" s="18">
        <f>Prestitoperelocale!D61+PrestitoIntebibliotecarioEntra!D61+PRestitoIntebibliotecarioEsce!D61</f>
        <v>1652</v>
      </c>
      <c r="E61" s="18">
        <f>Prestitoperelocale!E61+PrestitoIntebibliotecarioEntra!E61+PRestitoIntebibliotecarioEsce!E61</f>
        <v>1159</v>
      </c>
      <c r="F61" s="18">
        <f>Prestitoperelocale!F61+PrestitoIntebibliotecarioEntra!F61+PRestitoIntebibliotecarioEsce!F61</f>
        <v>1481</v>
      </c>
      <c r="G61" s="18">
        <f>Prestitoperelocale!G61+PrestitoIntebibliotecarioEntra!G61+PRestitoIntebibliotecarioEsce!G61</f>
        <v>1880</v>
      </c>
      <c r="H61" s="18">
        <f>Prestitoperelocale!H61+PrestitoIntebibliotecarioEntra!H61+PRestitoIntebibliotecarioEsce!H61</f>
        <v>1428</v>
      </c>
      <c r="I61" s="18">
        <f>Prestitoperelocale!I61+PrestitoIntebibliotecarioEntra!I61+PRestitoIntebibliotecarioEsce!I61</f>
        <v>414</v>
      </c>
      <c r="J61" s="18">
        <f>Prestitoperelocale!J61+PrestitoIntebibliotecarioEntra!J61+PRestitoIntebibliotecarioEsce!J61</f>
        <v>1336</v>
      </c>
      <c r="K61" s="18">
        <f>Prestitoperelocale!K61+PrestitoIntebibliotecarioEntra!K61+PRestitoIntebibliotecarioEsce!K61</f>
        <v>1424</v>
      </c>
      <c r="L61" s="18">
        <f>Prestitoperelocale!L61+PrestitoIntebibliotecarioEntra!L61+PRestitoIntebibliotecarioEsce!L61</f>
        <v>1341</v>
      </c>
      <c r="M61" s="18">
        <f>Prestitoperelocale!M61+PrestitoIntebibliotecarioEntra!M61+PRestitoIntebibliotecarioEsce!M61</f>
        <v>964</v>
      </c>
      <c r="N61" s="18">
        <f>Prestitoperelocale!N61+PrestitoIntebibliotecarioEntra!N61+PRestitoIntebibliotecarioEsce!N61</f>
        <v>16027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18">
        <f>Prestitoperelocale!B62+PrestitoIntebibliotecarioEntra!B62+PRestitoIntebibliotecarioEsce!B62</f>
        <v>6054</v>
      </c>
      <c r="C62" s="18">
        <f>Prestitoperelocale!C62+PrestitoIntebibliotecarioEntra!C62+PRestitoIntebibliotecarioEsce!C62</f>
        <v>6583</v>
      </c>
      <c r="D62" s="18">
        <f>Prestitoperelocale!D62+PrestitoIntebibliotecarioEntra!D62+PRestitoIntebibliotecarioEsce!D62</f>
        <v>6509</v>
      </c>
      <c r="E62" s="18">
        <f>Prestitoperelocale!E62+PrestitoIntebibliotecarioEntra!E62+PRestitoIntebibliotecarioEsce!E62</f>
        <v>5764</v>
      </c>
      <c r="F62" s="18">
        <f>Prestitoperelocale!F62+PrestitoIntebibliotecarioEntra!F62+PRestitoIntebibliotecarioEsce!F62</f>
        <v>5761</v>
      </c>
      <c r="G62" s="18">
        <f>Prestitoperelocale!G62+PrestitoIntebibliotecarioEntra!G62+PRestitoIntebibliotecarioEsce!G62</f>
        <v>5228</v>
      </c>
      <c r="H62" s="18">
        <f>Prestitoperelocale!H62+PrestitoIntebibliotecarioEntra!H62+PRestitoIntebibliotecarioEsce!H62</f>
        <v>5328</v>
      </c>
      <c r="I62" s="18">
        <f>Prestitoperelocale!I62+PrestitoIntebibliotecarioEntra!I62+PRestitoIntebibliotecarioEsce!I62</f>
        <v>4239</v>
      </c>
      <c r="J62" s="18">
        <f>Prestitoperelocale!J62+PrestitoIntebibliotecarioEntra!J62+PRestitoIntebibliotecarioEsce!J62</f>
        <v>5568</v>
      </c>
      <c r="K62" s="18">
        <f>Prestitoperelocale!K62+PrestitoIntebibliotecarioEntra!K62+PRestitoIntebibliotecarioEsce!K62</f>
        <v>5343</v>
      </c>
      <c r="L62" s="18">
        <f>Prestitoperelocale!L62+PrestitoIntebibliotecarioEntra!L62+PRestitoIntebibliotecarioEsce!L62</f>
        <v>5425</v>
      </c>
      <c r="M62" s="18">
        <f>Prestitoperelocale!M62+PrestitoIntebibliotecarioEntra!M62+PRestitoIntebibliotecarioEsce!M62</f>
        <v>4314</v>
      </c>
      <c r="N62" s="18">
        <f>Prestitoperelocale!N62+PrestitoIntebibliotecarioEntra!N62+PRestitoIntebibliotecarioEsce!N62</f>
        <v>66116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18">
        <f>Prestitoperelocale!B63+PrestitoIntebibliotecarioEntra!B63+PRestitoIntebibliotecarioEsce!B63</f>
        <v>0</v>
      </c>
      <c r="C63" s="18">
        <f>Prestitoperelocale!C63+PrestitoIntebibliotecarioEntra!C63+PRestitoIntebibliotecarioEsce!C63</f>
        <v>0</v>
      </c>
      <c r="D63" s="18">
        <f>Prestitoperelocale!D63+PrestitoIntebibliotecarioEntra!D63+PRestitoIntebibliotecarioEsce!D63</f>
        <v>0</v>
      </c>
      <c r="E63" s="18">
        <f>Prestitoperelocale!E63+PrestitoIntebibliotecarioEntra!E63+PRestitoIntebibliotecarioEsce!E63</f>
        <v>0</v>
      </c>
      <c r="F63" s="18">
        <f>Prestitoperelocale!F63+PrestitoIntebibliotecarioEntra!F63+PRestitoIntebibliotecarioEsce!F63</f>
        <v>0</v>
      </c>
      <c r="G63" s="18">
        <f>Prestitoperelocale!G63+PrestitoIntebibliotecarioEntra!G63+PRestitoIntebibliotecarioEsce!G63</f>
        <v>0</v>
      </c>
      <c r="H63" s="18">
        <f>Prestitoperelocale!H63+PrestitoIntebibliotecarioEntra!H63+PRestitoIntebibliotecarioEsce!H63</f>
        <v>0</v>
      </c>
      <c r="I63" s="18">
        <f>Prestitoperelocale!I63+PrestitoIntebibliotecarioEntra!I63+PRestitoIntebibliotecarioEsce!I63</f>
        <v>0</v>
      </c>
      <c r="J63" s="18">
        <f>Prestitoperelocale!J63+PrestitoIntebibliotecarioEntra!J63+PRestitoIntebibliotecarioEsce!J63</f>
        <v>0</v>
      </c>
      <c r="K63" s="18">
        <f>Prestitoperelocale!K63+PrestitoIntebibliotecarioEntra!K63+PRestitoIntebibliotecarioEsce!K63</f>
        <v>0</v>
      </c>
      <c r="L63" s="18">
        <f>Prestitoperelocale!L63+PrestitoIntebibliotecarioEntra!L63+PRestitoIntebibliotecarioEsce!L63</f>
        <v>0</v>
      </c>
      <c r="M63" s="18">
        <f>Prestitoperelocale!M63+PrestitoIntebibliotecarioEntra!M63+PRestitoIntebibliotecarioEsce!M63</f>
        <v>0</v>
      </c>
      <c r="N63" s="18">
        <f>Prestitoperelocale!N63+PrestitoIntebibliotecarioEntra!N63+PRestitoIntebibliotecarioEsce!N63</f>
        <v>0</v>
      </c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18">
        <f>Prestitoperelocale!B64+PrestitoIntebibliotecarioEntra!B64+PRestitoIntebibliotecarioEsce!B64</f>
        <v>1512</v>
      </c>
      <c r="C64" s="18">
        <f>Prestitoperelocale!C64+PrestitoIntebibliotecarioEntra!C64+PRestitoIntebibliotecarioEsce!C64</f>
        <v>1705</v>
      </c>
      <c r="D64" s="18">
        <f>Prestitoperelocale!D64+PrestitoIntebibliotecarioEntra!D64+PRestitoIntebibliotecarioEsce!D64</f>
        <v>1668</v>
      </c>
      <c r="E64" s="18">
        <f>Prestitoperelocale!E64+PrestitoIntebibliotecarioEntra!E64+PRestitoIntebibliotecarioEsce!E64</f>
        <v>1292</v>
      </c>
      <c r="F64" s="18">
        <f>Prestitoperelocale!F64+PrestitoIntebibliotecarioEntra!F64+PRestitoIntebibliotecarioEsce!F64</f>
        <v>1338</v>
      </c>
      <c r="G64" s="18">
        <f>Prestitoperelocale!G64+PrestitoIntebibliotecarioEntra!G64+PRestitoIntebibliotecarioEsce!G64</f>
        <v>1030</v>
      </c>
      <c r="H64" s="18">
        <f>Prestitoperelocale!H64+PrestitoIntebibliotecarioEntra!H64+PRestitoIntebibliotecarioEsce!H64</f>
        <v>1476</v>
      </c>
      <c r="I64" s="18">
        <f>Prestitoperelocale!I64+PrestitoIntebibliotecarioEntra!I64+PRestitoIntebibliotecarioEsce!I64</f>
        <v>1047</v>
      </c>
      <c r="J64" s="18">
        <f>Prestitoperelocale!J64+PrestitoIntebibliotecarioEntra!J64+PRestitoIntebibliotecarioEsce!J64</f>
        <v>1474</v>
      </c>
      <c r="K64" s="18">
        <f>Prestitoperelocale!K64+PrestitoIntebibliotecarioEntra!K64+PRestitoIntebibliotecarioEsce!K64</f>
        <v>1365</v>
      </c>
      <c r="L64" s="18">
        <f>Prestitoperelocale!L64+PrestitoIntebibliotecarioEntra!L64+PRestitoIntebibliotecarioEsce!L64</f>
        <v>1316</v>
      </c>
      <c r="M64" s="18">
        <f>Prestitoperelocale!M64+PrestitoIntebibliotecarioEntra!M64+PRestitoIntebibliotecarioEsce!M64</f>
        <v>1185</v>
      </c>
      <c r="N64" s="18">
        <f>Prestitoperelocale!N64+PrestitoIntebibliotecarioEntra!N64+PRestitoIntebibliotecarioEsce!N64</f>
        <v>16408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18">
        <f>Prestitoperelocale!B65+PrestitoIntebibliotecarioEntra!B65+PRestitoIntebibliotecarioEsce!B65</f>
        <v>1414</v>
      </c>
      <c r="C65" s="18">
        <f>Prestitoperelocale!C65+PrestitoIntebibliotecarioEntra!C65+PRestitoIntebibliotecarioEsce!C65</f>
        <v>1744</v>
      </c>
      <c r="D65" s="18">
        <f>Prestitoperelocale!D65+PrestitoIntebibliotecarioEntra!D65+PRestitoIntebibliotecarioEsce!D65</f>
        <v>1826</v>
      </c>
      <c r="E65" s="18">
        <f>Prestitoperelocale!E65+PrestitoIntebibliotecarioEntra!E65+PRestitoIntebibliotecarioEsce!E65</f>
        <v>1451</v>
      </c>
      <c r="F65" s="18">
        <f>Prestitoperelocale!F65+PrestitoIntebibliotecarioEntra!F65+PRestitoIntebibliotecarioEsce!F65</f>
        <v>1620</v>
      </c>
      <c r="G65" s="18">
        <f>Prestitoperelocale!G65+PrestitoIntebibliotecarioEntra!G65+PRestitoIntebibliotecarioEsce!G65</f>
        <v>1550</v>
      </c>
      <c r="H65" s="18">
        <f>Prestitoperelocale!H65+PrestitoIntebibliotecarioEntra!H65+PRestitoIntebibliotecarioEsce!H65</f>
        <v>1768</v>
      </c>
      <c r="I65" s="18">
        <f>Prestitoperelocale!I65+PrestitoIntebibliotecarioEntra!I65+PRestitoIntebibliotecarioEsce!I65</f>
        <v>588</v>
      </c>
      <c r="J65" s="18">
        <f>Prestitoperelocale!J65+PrestitoIntebibliotecarioEntra!J65+PRestitoIntebibliotecarioEsce!J65</f>
        <v>1615</v>
      </c>
      <c r="K65" s="18">
        <f>Prestitoperelocale!K65+PrestitoIntebibliotecarioEntra!K65+PRestitoIntebibliotecarioEsce!K65</f>
        <v>1546</v>
      </c>
      <c r="L65" s="18">
        <f>Prestitoperelocale!L65+PrestitoIntebibliotecarioEntra!L65+PRestitoIntebibliotecarioEsce!L65</f>
        <v>1451</v>
      </c>
      <c r="M65" s="18">
        <f>Prestitoperelocale!M65+PrestitoIntebibliotecarioEntra!M65+PRestitoIntebibliotecarioEsce!M65</f>
        <v>1221</v>
      </c>
      <c r="N65" s="18">
        <f>Prestitoperelocale!N65+PrestitoIntebibliotecarioEntra!N65+PRestitoIntebibliotecarioEsce!N65</f>
        <v>17794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18">
        <f>Prestitoperelocale!B66+PrestitoIntebibliotecarioEntra!B66+PRestitoIntebibliotecarioEsce!B66</f>
        <v>4657</v>
      </c>
      <c r="C66" s="18">
        <f>Prestitoperelocale!C66+PrestitoIntebibliotecarioEntra!C66+PRestitoIntebibliotecarioEsce!C66</f>
        <v>4888</v>
      </c>
      <c r="D66" s="18">
        <f>Prestitoperelocale!D66+PrestitoIntebibliotecarioEntra!D66+PRestitoIntebibliotecarioEsce!D66</f>
        <v>5034</v>
      </c>
      <c r="E66" s="18">
        <f>Prestitoperelocale!E66+PrestitoIntebibliotecarioEntra!E66+PRestitoIntebibliotecarioEsce!E66</f>
        <v>3942</v>
      </c>
      <c r="F66" s="18">
        <f>Prestitoperelocale!F66+PrestitoIntebibliotecarioEntra!F66+PRestitoIntebibliotecarioEsce!F66</f>
        <v>3754</v>
      </c>
      <c r="G66" s="18">
        <f>Prestitoperelocale!G66+PrestitoIntebibliotecarioEntra!G66+PRestitoIntebibliotecarioEsce!G66</f>
        <v>3533</v>
      </c>
      <c r="H66" s="18">
        <f>Prestitoperelocale!H66+PrestitoIntebibliotecarioEntra!H66+PRestitoIntebibliotecarioEsce!H66</f>
        <v>3988</v>
      </c>
      <c r="I66" s="18">
        <f>Prestitoperelocale!I66+PrestitoIntebibliotecarioEntra!I66+PRestitoIntebibliotecarioEsce!I66</f>
        <v>2636</v>
      </c>
      <c r="J66" s="18">
        <f>Prestitoperelocale!J66+PrestitoIntebibliotecarioEntra!J66+PRestitoIntebibliotecarioEsce!J66</f>
        <v>3993</v>
      </c>
      <c r="K66" s="18">
        <f>Prestitoperelocale!K66+PrestitoIntebibliotecarioEntra!K66+PRestitoIntebibliotecarioEsce!K66</f>
        <v>3949</v>
      </c>
      <c r="L66" s="18">
        <f>Prestitoperelocale!L66+PrestitoIntebibliotecarioEntra!L66+PRestitoIntebibliotecarioEsce!L66</f>
        <v>3861</v>
      </c>
      <c r="M66" s="18">
        <f>Prestitoperelocale!M66+PrestitoIntebibliotecarioEntra!M66+PRestitoIntebibliotecarioEsce!M66</f>
        <v>3121</v>
      </c>
      <c r="N66" s="18">
        <f>Prestitoperelocale!N66+PrestitoIntebibliotecarioEntra!N66+PRestitoIntebibliotecarioEsce!N66</f>
        <v>47356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18">
        <f>Prestitoperelocale!B67+PrestitoIntebibliotecarioEntra!B67+PRestitoIntebibliotecarioEsce!B67</f>
        <v>5124</v>
      </c>
      <c r="C67" s="18">
        <f>Prestitoperelocale!C67+PrestitoIntebibliotecarioEntra!C67+PRestitoIntebibliotecarioEsce!C67</f>
        <v>4377</v>
      </c>
      <c r="D67" s="18">
        <f>Prestitoperelocale!D67+PrestitoIntebibliotecarioEntra!D67+PRestitoIntebibliotecarioEsce!D67</f>
        <v>6417</v>
      </c>
      <c r="E67" s="18">
        <f>Prestitoperelocale!E67+PrestitoIntebibliotecarioEntra!E67+PRestitoIntebibliotecarioEsce!E67</f>
        <v>4855</v>
      </c>
      <c r="F67" s="18">
        <f>Prestitoperelocale!F67+PrestitoIntebibliotecarioEntra!F67+PRestitoIntebibliotecarioEsce!F67</f>
        <v>4890</v>
      </c>
      <c r="G67" s="18">
        <f>Prestitoperelocale!G67+PrestitoIntebibliotecarioEntra!G67+PRestitoIntebibliotecarioEsce!G67</f>
        <v>5068</v>
      </c>
      <c r="H67" s="18">
        <f>Prestitoperelocale!H67+PrestitoIntebibliotecarioEntra!H67+PRestitoIntebibliotecarioEsce!H67</f>
        <v>5149</v>
      </c>
      <c r="I67" s="18">
        <f>Prestitoperelocale!I67+PrestitoIntebibliotecarioEntra!I67+PRestitoIntebibliotecarioEsce!I67</f>
        <v>2522</v>
      </c>
      <c r="J67" s="18">
        <f>Prestitoperelocale!J67+PrestitoIntebibliotecarioEntra!J67+PRestitoIntebibliotecarioEsce!J67</f>
        <v>4402</v>
      </c>
      <c r="K67" s="18">
        <f>Prestitoperelocale!K67+PrestitoIntebibliotecarioEntra!K67+PRestitoIntebibliotecarioEsce!K67</f>
        <v>4978</v>
      </c>
      <c r="L67" s="18">
        <f>Prestitoperelocale!L67+PrestitoIntebibliotecarioEntra!L67+PRestitoIntebibliotecarioEsce!L67</f>
        <v>5206</v>
      </c>
      <c r="M67" s="18">
        <f>Prestitoperelocale!M67+PrestitoIntebibliotecarioEntra!M67+PRestitoIntebibliotecarioEsce!M67</f>
        <v>4069</v>
      </c>
      <c r="N67" s="18">
        <f>Prestitoperelocale!N67+PrestitoIntebibliotecarioEntra!N67+PRestitoIntebibliotecarioEsce!N67</f>
        <v>57057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18">
        <f>Prestitoperelocale!B68+PrestitoIntebibliotecarioEntra!B68+PRestitoIntebibliotecarioEsce!B68</f>
        <v>9098</v>
      </c>
      <c r="C68" s="18">
        <f>Prestitoperelocale!C68+PrestitoIntebibliotecarioEntra!C68+PRestitoIntebibliotecarioEsce!C68</f>
        <v>8582</v>
      </c>
      <c r="D68" s="18">
        <f>Prestitoperelocale!D68+PrestitoIntebibliotecarioEntra!D68+PRestitoIntebibliotecarioEsce!D68</f>
        <v>9884</v>
      </c>
      <c r="E68" s="18">
        <f>Prestitoperelocale!E68+PrestitoIntebibliotecarioEntra!E68+PRestitoIntebibliotecarioEsce!E68</f>
        <v>8174</v>
      </c>
      <c r="F68" s="18">
        <f>Prestitoperelocale!F68+PrestitoIntebibliotecarioEntra!F68+PRestitoIntebibliotecarioEsce!F68</f>
        <v>8839</v>
      </c>
      <c r="G68" s="18">
        <f>Prestitoperelocale!G68+PrestitoIntebibliotecarioEntra!G68+PRestitoIntebibliotecarioEsce!G68</f>
        <v>8727</v>
      </c>
      <c r="H68" s="18">
        <f>Prestitoperelocale!H68+PrestitoIntebibliotecarioEntra!H68+PRestitoIntebibliotecarioEsce!H68</f>
        <v>8794</v>
      </c>
      <c r="I68" s="18">
        <f>Prestitoperelocale!I68+PrestitoIntebibliotecarioEntra!I68+PRestitoIntebibliotecarioEsce!I68</f>
        <v>7148</v>
      </c>
      <c r="J68" s="18">
        <f>Prestitoperelocale!J68+PrestitoIntebibliotecarioEntra!J68+PRestitoIntebibliotecarioEsce!J68</f>
        <v>9223</v>
      </c>
      <c r="K68" s="18">
        <f>Prestitoperelocale!K68+PrestitoIntebibliotecarioEntra!K68+PRestitoIntebibliotecarioEsce!K68</f>
        <v>9171</v>
      </c>
      <c r="L68" s="18">
        <f>Prestitoperelocale!L68+PrestitoIntebibliotecarioEntra!L68+PRestitoIntebibliotecarioEsce!L68</f>
        <v>8628</v>
      </c>
      <c r="M68" s="18">
        <f>Prestitoperelocale!M68+PrestitoIntebibliotecarioEntra!M68+PRestitoIntebibliotecarioEsce!M68</f>
        <v>7872</v>
      </c>
      <c r="N68" s="18">
        <f>Prestitoperelocale!N68+PrestitoIntebibliotecarioEntra!N68+PRestitoIntebibliotecarioEsce!N68</f>
        <v>104140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18">
        <f>Prestitoperelocale!B69+PrestitoIntebibliotecarioEntra!B69+PRestitoIntebibliotecarioEsce!B69</f>
        <v>1774</v>
      </c>
      <c r="C69" s="18">
        <f>Prestitoperelocale!C69+PrestitoIntebibliotecarioEntra!C69+PRestitoIntebibliotecarioEsce!C69</f>
        <v>1804</v>
      </c>
      <c r="D69" s="18">
        <f>Prestitoperelocale!D69+PrestitoIntebibliotecarioEntra!D69+PRestitoIntebibliotecarioEsce!D69</f>
        <v>2446</v>
      </c>
      <c r="E69" s="18">
        <f>Prestitoperelocale!E69+PrestitoIntebibliotecarioEntra!E69+PRestitoIntebibliotecarioEsce!E69</f>
        <v>1720</v>
      </c>
      <c r="F69" s="18">
        <f>Prestitoperelocale!F69+PrestitoIntebibliotecarioEntra!F69+PRestitoIntebibliotecarioEsce!F69</f>
        <v>2148</v>
      </c>
      <c r="G69" s="18">
        <f>Prestitoperelocale!G69+PrestitoIntebibliotecarioEntra!G69+PRestitoIntebibliotecarioEsce!G69</f>
        <v>1972</v>
      </c>
      <c r="H69" s="18">
        <f>Prestitoperelocale!H69+PrestitoIntebibliotecarioEntra!H69+PRestitoIntebibliotecarioEsce!H69</f>
        <v>1834</v>
      </c>
      <c r="I69" s="18">
        <f>Prestitoperelocale!I69+PrestitoIntebibliotecarioEntra!I69+PRestitoIntebibliotecarioEsce!I69</f>
        <v>834</v>
      </c>
      <c r="J69" s="18">
        <f>Prestitoperelocale!J69+PrestitoIntebibliotecarioEntra!J69+PRestitoIntebibliotecarioEsce!J69</f>
        <v>1840</v>
      </c>
      <c r="K69" s="18">
        <f>Prestitoperelocale!K69+PrestitoIntebibliotecarioEntra!K69+PRestitoIntebibliotecarioEsce!K69</f>
        <v>1835</v>
      </c>
      <c r="L69" s="18">
        <f>Prestitoperelocale!L69+PrestitoIntebibliotecarioEntra!L69+PRestitoIntebibliotecarioEsce!L69</f>
        <v>2201</v>
      </c>
      <c r="M69" s="18">
        <f>Prestitoperelocale!M69+PrestitoIntebibliotecarioEntra!M69+PRestitoIntebibliotecarioEsce!M69</f>
        <v>1689</v>
      </c>
      <c r="N69" s="18">
        <f>Prestitoperelocale!N69+PrestitoIntebibliotecarioEntra!N69+PRestitoIntebibliotecarioEsce!N69</f>
        <v>22097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18">
        <f>Prestitoperelocale!B70+PrestitoIntebibliotecarioEntra!B70+PRestitoIntebibliotecarioEsce!B70</f>
        <v>4476</v>
      </c>
      <c r="C70" s="18">
        <f>Prestitoperelocale!C70+PrestitoIntebibliotecarioEntra!C70+PRestitoIntebibliotecarioEsce!C70</f>
        <v>4463</v>
      </c>
      <c r="D70" s="18">
        <f>Prestitoperelocale!D70+PrestitoIntebibliotecarioEntra!D70+PRestitoIntebibliotecarioEsce!D70</f>
        <v>4591</v>
      </c>
      <c r="E70" s="18">
        <f>Prestitoperelocale!E70+PrestitoIntebibliotecarioEntra!E70+PRestitoIntebibliotecarioEsce!E70</f>
        <v>3399</v>
      </c>
      <c r="F70" s="18">
        <f>Prestitoperelocale!F70+PrestitoIntebibliotecarioEntra!F70+PRestitoIntebibliotecarioEsce!F70</f>
        <v>3927</v>
      </c>
      <c r="G70" s="18">
        <f>Prestitoperelocale!G70+PrestitoIntebibliotecarioEntra!G70+PRestitoIntebibliotecarioEsce!G70</f>
        <v>4129</v>
      </c>
      <c r="H70" s="18">
        <f>Prestitoperelocale!H70+PrestitoIntebibliotecarioEntra!H70+PRestitoIntebibliotecarioEsce!H70</f>
        <v>4131</v>
      </c>
      <c r="I70" s="18">
        <f>Prestitoperelocale!I70+PrestitoIntebibliotecarioEntra!I70+PRestitoIntebibliotecarioEsce!I70</f>
        <v>2882</v>
      </c>
      <c r="J70" s="18">
        <f>Prestitoperelocale!J70+PrestitoIntebibliotecarioEntra!J70+PRestitoIntebibliotecarioEsce!J70</f>
        <v>3868</v>
      </c>
      <c r="K70" s="18">
        <f>Prestitoperelocale!K70+PrestitoIntebibliotecarioEntra!K70+PRestitoIntebibliotecarioEsce!K70</f>
        <v>4084</v>
      </c>
      <c r="L70" s="18">
        <f>Prestitoperelocale!L70+PrestitoIntebibliotecarioEntra!L70+PRestitoIntebibliotecarioEsce!L70</f>
        <v>4184</v>
      </c>
      <c r="M70" s="18">
        <f>Prestitoperelocale!M70+PrestitoIntebibliotecarioEntra!M70+PRestitoIntebibliotecarioEsce!M70</f>
        <v>3266</v>
      </c>
      <c r="N70" s="18">
        <f>Prestitoperelocale!N70+PrestitoIntebibliotecarioEntra!N70+PRestitoIntebibliotecarioEsce!N70</f>
        <v>47400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18">
        <f>Prestitoperelocale!B71+PrestitoIntebibliotecarioEntra!B71+PRestitoIntebibliotecarioEsce!B71</f>
        <v>1681</v>
      </c>
      <c r="C71" s="18">
        <f>Prestitoperelocale!C71+PrestitoIntebibliotecarioEntra!C71+PRestitoIntebibliotecarioEsce!C71</f>
        <v>1715</v>
      </c>
      <c r="D71" s="18">
        <f>Prestitoperelocale!D71+PrestitoIntebibliotecarioEntra!D71+PRestitoIntebibliotecarioEsce!D71</f>
        <v>1755</v>
      </c>
      <c r="E71" s="18">
        <f>Prestitoperelocale!E71+PrestitoIntebibliotecarioEntra!E71+PRestitoIntebibliotecarioEsce!E71</f>
        <v>1397</v>
      </c>
      <c r="F71" s="18">
        <f>Prestitoperelocale!F71+PrestitoIntebibliotecarioEntra!F71+PRestitoIntebibliotecarioEsce!F71</f>
        <v>1579</v>
      </c>
      <c r="G71" s="18">
        <f>Prestitoperelocale!G71+PrestitoIntebibliotecarioEntra!G71+PRestitoIntebibliotecarioEsce!G71</f>
        <v>1713</v>
      </c>
      <c r="H71" s="18">
        <f>Prestitoperelocale!H71+PrestitoIntebibliotecarioEntra!H71+PRestitoIntebibliotecarioEsce!H71</f>
        <v>1861</v>
      </c>
      <c r="I71" s="18">
        <f>Prestitoperelocale!I71+PrestitoIntebibliotecarioEntra!I71+PRestitoIntebibliotecarioEsce!I71</f>
        <v>1368</v>
      </c>
      <c r="J71" s="7">
        <f>Prestitoperelocale!J71+PrestitoIntebibliotecarioEntra!J71+PRestitoIntebibliotecarioEsce!J71</f>
        <v>1641</v>
      </c>
      <c r="K71" s="7">
        <f>Prestitoperelocale!K71+PrestitoIntebibliotecarioEntra!K71+PRestitoIntebibliotecarioEsce!K71</f>
        <v>1704</v>
      </c>
      <c r="L71" s="7">
        <f>Prestitoperelocale!L71+PrestitoIntebibliotecarioEntra!L71+PRestitoIntebibliotecarioEsce!L71</f>
        <v>1734</v>
      </c>
      <c r="M71" s="18">
        <f>Prestitoperelocale!M71+PrestitoIntebibliotecarioEntra!M71+PRestitoIntebibliotecarioEsce!M71</f>
        <v>1371</v>
      </c>
      <c r="N71" s="18">
        <f>Prestitoperelocale!N71+PrestitoIntebibliotecarioEntra!N71+PRestitoIntebibliotecarioEsce!N71</f>
        <v>19519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18">
        <f>Prestitoperelocale!B72+PrestitoIntebibliotecarioEntra!B72+PRestitoIntebibliotecarioEsce!B72</f>
        <v>2128</v>
      </c>
      <c r="C72" s="18">
        <f>Prestitoperelocale!C72+PrestitoIntebibliotecarioEntra!C72+PRestitoIntebibliotecarioEsce!C72</f>
        <v>2116</v>
      </c>
      <c r="D72" s="18">
        <f>Prestitoperelocale!D72+PrestitoIntebibliotecarioEntra!D72+PRestitoIntebibliotecarioEsce!D72</f>
        <v>2227</v>
      </c>
      <c r="E72" s="18">
        <f>Prestitoperelocale!E72+PrestitoIntebibliotecarioEntra!E72+PRestitoIntebibliotecarioEsce!E72</f>
        <v>1869</v>
      </c>
      <c r="F72" s="18">
        <f>Prestitoperelocale!F72+PrestitoIntebibliotecarioEntra!F72+PRestitoIntebibliotecarioEsce!F72</f>
        <v>2163</v>
      </c>
      <c r="G72" s="18">
        <f>Prestitoperelocale!G72+PrestitoIntebibliotecarioEntra!G72+PRestitoIntebibliotecarioEsce!G72</f>
        <v>1888</v>
      </c>
      <c r="H72" s="18">
        <f>Prestitoperelocale!H72+PrestitoIntebibliotecarioEntra!H72+PRestitoIntebibliotecarioEsce!H72</f>
        <v>2113</v>
      </c>
      <c r="I72" s="18">
        <f>Prestitoperelocale!I72+PrestitoIntebibliotecarioEntra!I72+PRestitoIntebibliotecarioEsce!I72</f>
        <v>1510</v>
      </c>
      <c r="J72" s="7">
        <f>Prestitoperelocale!J72+PrestitoIntebibliotecarioEntra!J72+PRestitoIntebibliotecarioEsce!J72</f>
        <v>1945</v>
      </c>
      <c r="K72" s="7">
        <f>Prestitoperelocale!K72+PrestitoIntebibliotecarioEntra!K72+PRestitoIntebibliotecarioEsce!K72</f>
        <v>1835</v>
      </c>
      <c r="L72" s="7">
        <f>Prestitoperelocale!L72+PrestitoIntebibliotecarioEntra!L72+PRestitoIntebibliotecarioEsce!L72</f>
        <v>1777</v>
      </c>
      <c r="M72" s="18">
        <f>Prestitoperelocale!M72+PrestitoIntebibliotecarioEntra!M72+PRestitoIntebibliotecarioEsce!M72</f>
        <v>1619</v>
      </c>
      <c r="N72" s="18">
        <f>Prestitoperelocale!N72+PrestitoIntebibliotecarioEntra!N72+PRestitoIntebibliotecarioEsce!N72</f>
        <v>23190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18">
        <f>Prestitoperelocale!B73+PrestitoIntebibliotecarioEntra!B73+PRestitoIntebibliotecarioEsce!B73</f>
        <v>1477</v>
      </c>
      <c r="C73" s="18">
        <f>Prestitoperelocale!C73+PrestitoIntebibliotecarioEntra!C73+PRestitoIntebibliotecarioEsce!C73</f>
        <v>1640</v>
      </c>
      <c r="D73" s="18">
        <f>Prestitoperelocale!D73+PrestitoIntebibliotecarioEntra!D73+PRestitoIntebibliotecarioEsce!D73</f>
        <v>2102</v>
      </c>
      <c r="E73" s="18">
        <f>Prestitoperelocale!E73+PrestitoIntebibliotecarioEntra!E73+PRestitoIntebibliotecarioEsce!E73</f>
        <v>2079</v>
      </c>
      <c r="F73" s="18">
        <f>Prestitoperelocale!F73+PrestitoIntebibliotecarioEntra!F73+PRestitoIntebibliotecarioEsce!F73</f>
        <v>1914</v>
      </c>
      <c r="G73" s="18">
        <f>Prestitoperelocale!G73+PrestitoIntebibliotecarioEntra!G73+PRestitoIntebibliotecarioEsce!G73</f>
        <v>1857</v>
      </c>
      <c r="H73" s="18">
        <f>Prestitoperelocale!H73+PrestitoIntebibliotecarioEntra!H73+PRestitoIntebibliotecarioEsce!H73</f>
        <v>1567</v>
      </c>
      <c r="I73" s="18">
        <f>Prestitoperelocale!I73+PrestitoIntebibliotecarioEntra!I73+PRestitoIntebibliotecarioEsce!I73</f>
        <v>1281</v>
      </c>
      <c r="J73" s="7">
        <f>Prestitoperelocale!J73+PrestitoIntebibliotecarioEntra!J73+PRestitoIntebibliotecarioEsce!J73</f>
        <v>1734</v>
      </c>
      <c r="K73" s="7">
        <f>Prestitoperelocale!K73+PrestitoIntebibliotecarioEntra!K73+PRestitoIntebibliotecarioEsce!K73</f>
        <v>1576</v>
      </c>
      <c r="L73" s="7">
        <f>Prestitoperelocale!L73+PrestitoIntebibliotecarioEntra!L73+PRestitoIntebibliotecarioEsce!L73</f>
        <v>1673</v>
      </c>
      <c r="M73" s="18">
        <f>Prestitoperelocale!M73+PrestitoIntebibliotecarioEntra!M73+PRestitoIntebibliotecarioEsce!M73</f>
        <v>1397</v>
      </c>
      <c r="N73" s="18">
        <f>Prestitoperelocale!N73+PrestitoIntebibliotecarioEntra!N73+PRestitoIntebibliotecarioEsce!N73</f>
        <v>20297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f>SUM(B7:B73)</f>
        <v>168453</v>
      </c>
      <c r="C74" s="5">
        <f>SUM(C7:C73)</f>
        <v>169774</v>
      </c>
      <c r="D74" s="5">
        <f aca="true" t="shared" si="1" ref="D74:I74">SUM(D7:D73)</f>
        <v>183448</v>
      </c>
      <c r="E74" s="5">
        <f t="shared" si="1"/>
        <v>151197</v>
      </c>
      <c r="F74" s="5">
        <f t="shared" si="1"/>
        <v>159748</v>
      </c>
      <c r="G74" s="5">
        <f t="shared" si="1"/>
        <v>154795</v>
      </c>
      <c r="H74" s="5">
        <f t="shared" si="1"/>
        <v>161590</v>
      </c>
      <c r="I74" s="5">
        <f t="shared" si="1"/>
        <v>112896</v>
      </c>
      <c r="J74" s="7">
        <f>Prestitoperelocale!J74+PrestitoIntebibliotecarioEntra!J74+PRestitoIntebibliotecarioEsce!J74</f>
        <v>157228</v>
      </c>
      <c r="K74" s="7">
        <f>Prestitoperelocale!K74+PrestitoIntebibliotecarioEntra!K74+PRestitoIntebibliotecarioEsce!K74</f>
        <v>155364</v>
      </c>
      <c r="L74" s="22">
        <f>Prestitoperelocale!L74+PrestitoIntebibliotecarioEntra!L74+PRestitoIntebibliotecarioEsce!L74</f>
        <v>157391</v>
      </c>
      <c r="M74" s="7">
        <f>Prestitoperelocale!M74+PrestitoIntebibliotecarioEntra!M74+PRestitoIntebibliotecarioEsce!M74</f>
        <v>128048</v>
      </c>
      <c r="N74" s="7">
        <f>Prestitoperelocale!N74+PrestitoIntebibliotecarioEntra!N74+PRestitoIntebibliotecarioEsce!N74</f>
        <v>1859932</v>
      </c>
      <c r="O74" s="7">
        <f>SUM(N7:N73)</f>
        <v>1859932</v>
      </c>
      <c r="Q74" s="21" t="s">
        <v>44</v>
      </c>
      <c r="R74" s="11" t="str">
        <f>IF(Q74=A74,"si","noooooooo")</f>
        <v>si</v>
      </c>
    </row>
    <row r="75" spans="12:15" ht="12">
      <c r="L75" s="3"/>
      <c r="M75" s="15"/>
      <c r="N75" s="7">
        <f>SUM(B74:M74)</f>
        <v>1859932</v>
      </c>
      <c r="O75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2018-01-03T15:12:23Z</dcterms:modified>
  <cp:category/>
  <cp:version/>
  <cp:contentType/>
  <cp:contentStatus/>
</cp:coreProperties>
</file>