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<sst xmlns="http://schemas.openxmlformats.org/spreadsheetml/2006/main" count="649" uniqueCount="83">
  <si>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</si>
  <si>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</si>
  <si>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</si>
  <si>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</si>
  <si>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</si>
  <si>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</si>
  <si>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</si>
  <si>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</si>
  <si>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</si>
  <si>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</si>
  <si>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</si>
  <si>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</si>
  <si>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</si>
  <si>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</si>
  <si>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</si>
  <si>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</si>
  <si>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</si>
  <si>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</si>
  <si>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</si>
  <si>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</si>
  <si>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</si>
  <si>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</si>
  <si>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</si>
  <si>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</si>
  <si>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</si>
  <si>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</si>
  <si>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</si>
  <si>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</si>
  <si>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</si>
  <si>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</si>
  <si>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</si>
  <si>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</si>
  <si>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</si>
  <si>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</si>
  <si>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</si>
  <si>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</si>
  <si>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</si>
  <si>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</si>
  <si>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</si>
  <si>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</si>
  <si>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</si>
  <si>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</si>
  <si>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</si>
  <si>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</si>
  <si>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</si>
  <si>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</si>
  <si>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</si>
  <si>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</si>
  <si>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</si>
  <si>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</si>
  <si>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</si>
  <si>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</si>
  <si>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</si>
  <si>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</si>
  <si>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</si>
  <si>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</si>
  <si>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</si>
  <si>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</si>
  <si>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</si>
  <si>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</si>
  <si>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</si>
  <si>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</si>
  <si>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</si>
  <si>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</si>
  <si>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</si>
  <si>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</si>
  <si>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</si>
  <si>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</si>
  <si>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</si>
  <si>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</si>
  <si>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</si>
  <si>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</si>
  <si>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</si>
  <si>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</si>
  <si>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</si>
  <si>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</si>
  <si>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</si>
  <si>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</si>
  <si>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</si>
  <si>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Barbaiana  Biblioteca decentrata  di Lainate</t>
  </si>
  <si>
    <t>febbraio</t>
  </si>
  <si>
    <t>marzo</t>
  </si>
  <si>
    <t>aprile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</si>
</sst>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4133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8467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81"/>
  <sheetViews>
    <sheetView zoomScalePageLayoutView="0" workbookViewId="0" topLeftCell="A57">
      <selection activeCell="F14" sqref="F14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9.140625" style="16" customWidth="1"/>
    <col min="4" max="4" width="18.28125" style="16" bestFit="1" customWidth="1"/>
    <col min="5" max="5" width="7.421875" style="16" bestFit="1" customWidth="1"/>
    <col min="6" max="6" width="18.28125" style="16" bestFit="1" customWidth="1"/>
    <col min="7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2" ht="12.75">
      <c r="A4"/>
      <c r="B4"/>
    </row>
    <row r="5" spans="1:2" ht="12.75">
      <c r="A5" s="12" t="s">
        <v>62</v>
      </c>
      <c r="B5" s="12" t="s">
        <v>3</v>
      </c>
    </row>
    <row r="6" spans="1:6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13" t="s">
        <v>45</v>
      </c>
    </row>
    <row r="7" spans="1:6" ht="12.75">
      <c r="A7" s="12" t="s">
        <v>6</v>
      </c>
      <c r="B7" s="5">
        <v>5466</v>
      </c>
      <c r="C7" s="21">
        <v>6193</v>
      </c>
      <c r="D7" s="21">
        <v>6058</v>
      </c>
      <c r="E7" s="21">
        <v>5207</v>
      </c>
      <c r="F7" s="6">
        <v>22924</v>
      </c>
    </row>
    <row r="8" spans="1:6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9">
        <v>146</v>
      </c>
    </row>
    <row r="9" spans="1:6" ht="12.75">
      <c r="A9" s="14" t="s">
        <v>17</v>
      </c>
      <c r="B9" s="7">
        <v>1076</v>
      </c>
      <c r="C9" s="3">
        <v>1073</v>
      </c>
      <c r="D9" s="3">
        <v>1089</v>
      </c>
      <c r="E9" s="3">
        <v>1077</v>
      </c>
      <c r="F9" s="9">
        <v>4315</v>
      </c>
    </row>
    <row r="10" spans="1:6" ht="12.75">
      <c r="A10" s="14" t="s">
        <v>79</v>
      </c>
      <c r="B10" s="7">
        <v>663</v>
      </c>
      <c r="C10" s="3">
        <v>829</v>
      </c>
      <c r="D10" s="3">
        <v>830</v>
      </c>
      <c r="E10" s="3">
        <v>617</v>
      </c>
      <c r="F10" s="9">
        <v>2939</v>
      </c>
    </row>
    <row r="11" spans="1:6" ht="12.75">
      <c r="A11" s="14" t="s">
        <v>63</v>
      </c>
      <c r="B11" s="7">
        <v>875</v>
      </c>
      <c r="C11" s="3">
        <v>954</v>
      </c>
      <c r="D11" s="3">
        <v>1131</v>
      </c>
      <c r="E11" s="3">
        <v>976</v>
      </c>
      <c r="F11" s="9">
        <v>3936</v>
      </c>
    </row>
    <row r="12" spans="1:6" ht="12.75">
      <c r="A12" s="14" t="s">
        <v>8</v>
      </c>
      <c r="B12" s="7">
        <v>7215</v>
      </c>
      <c r="C12" s="3">
        <v>7236</v>
      </c>
      <c r="D12" s="3">
        <v>7625</v>
      </c>
      <c r="E12" s="3">
        <v>6710</v>
      </c>
      <c r="F12" s="9">
        <v>28786</v>
      </c>
    </row>
    <row r="13" spans="1:6" ht="12.75">
      <c r="A13" s="14" t="s">
        <v>41</v>
      </c>
      <c r="B13" s="7"/>
      <c r="C13" s="3"/>
      <c r="D13" s="3">
        <v>116</v>
      </c>
      <c r="E13" s="3">
        <v>59</v>
      </c>
      <c r="F13" s="9">
        <v>175</v>
      </c>
    </row>
    <row r="14" spans="1:6" ht="12.75">
      <c r="A14" s="14" t="s">
        <v>9</v>
      </c>
      <c r="B14" s="7">
        <v>1642</v>
      </c>
      <c r="C14" s="3">
        <v>1644</v>
      </c>
      <c r="D14" s="3">
        <v>1819</v>
      </c>
      <c r="E14" s="3">
        <v>1695</v>
      </c>
      <c r="F14" s="9">
        <v>6800</v>
      </c>
    </row>
    <row r="15" spans="1:6" ht="12.75">
      <c r="A15" s="14" t="s">
        <v>57</v>
      </c>
      <c r="B15" s="7">
        <v>119</v>
      </c>
      <c r="C15" s="3">
        <v>166</v>
      </c>
      <c r="D15" s="3">
        <v>108</v>
      </c>
      <c r="E15" s="3">
        <v>118</v>
      </c>
      <c r="F15" s="9">
        <v>511</v>
      </c>
    </row>
    <row r="16" spans="1:6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9">
        <v>468</v>
      </c>
    </row>
    <row r="17" spans="1:6" ht="12.75">
      <c r="A17" s="14" t="s">
        <v>58</v>
      </c>
      <c r="B17" s="7">
        <v>50</v>
      </c>
      <c r="C17" s="3">
        <v>87</v>
      </c>
      <c r="D17" s="3">
        <v>156</v>
      </c>
      <c r="E17" s="3">
        <v>44</v>
      </c>
      <c r="F17" s="9">
        <v>337</v>
      </c>
    </row>
    <row r="18" spans="1:6" ht="12.75">
      <c r="A18" s="14" t="s">
        <v>10</v>
      </c>
      <c r="B18" s="7">
        <v>2938</v>
      </c>
      <c r="C18" s="3">
        <v>2850</v>
      </c>
      <c r="D18" s="3">
        <v>2976</v>
      </c>
      <c r="E18" s="3">
        <v>2757</v>
      </c>
      <c r="F18" s="9">
        <v>11521</v>
      </c>
    </row>
    <row r="19" spans="1:6" ht="12.75">
      <c r="A19" s="14" t="s">
        <v>18</v>
      </c>
      <c r="B19" s="7">
        <v>1893</v>
      </c>
      <c r="C19" s="3">
        <v>1869</v>
      </c>
      <c r="D19" s="3">
        <v>2335</v>
      </c>
      <c r="E19" s="3">
        <v>1961</v>
      </c>
      <c r="F19" s="9">
        <v>8058</v>
      </c>
    </row>
    <row r="20" spans="1:6" ht="12.75">
      <c r="A20" s="14" t="s">
        <v>11</v>
      </c>
      <c r="B20" s="7">
        <v>1121</v>
      </c>
      <c r="C20" s="3">
        <v>1201</v>
      </c>
      <c r="D20" s="3">
        <v>1164</v>
      </c>
      <c r="E20" s="3">
        <v>1031</v>
      </c>
      <c r="F20" s="9">
        <v>4517</v>
      </c>
    </row>
    <row r="21" spans="1:6" ht="12.75">
      <c r="A21" s="14" t="s">
        <v>64</v>
      </c>
      <c r="B21" s="7"/>
      <c r="C21" s="3"/>
      <c r="D21" s="3"/>
      <c r="E21" s="3"/>
      <c r="F21" s="9"/>
    </row>
    <row r="22" spans="1:6" ht="12.75">
      <c r="A22" s="14" t="s">
        <v>15</v>
      </c>
      <c r="B22" s="7">
        <v>789</v>
      </c>
      <c r="C22" s="3">
        <v>705</v>
      </c>
      <c r="D22" s="3">
        <v>1151</v>
      </c>
      <c r="E22" s="3">
        <v>1350</v>
      </c>
      <c r="F22" s="9">
        <v>3995</v>
      </c>
    </row>
    <row r="23" spans="1:6" ht="12.75">
      <c r="A23" s="14" t="s">
        <v>19</v>
      </c>
      <c r="B23" s="7">
        <v>2258</v>
      </c>
      <c r="C23" s="3">
        <v>2190</v>
      </c>
      <c r="D23" s="3">
        <v>2222</v>
      </c>
      <c r="E23" s="3">
        <v>2048</v>
      </c>
      <c r="F23" s="9">
        <v>8718</v>
      </c>
    </row>
    <row r="24" spans="1:6" ht="12.75">
      <c r="A24" s="14" t="s">
        <v>65</v>
      </c>
      <c r="B24" s="7">
        <v>20554</v>
      </c>
      <c r="C24" s="3">
        <v>20117</v>
      </c>
      <c r="D24" s="3">
        <v>20651</v>
      </c>
      <c r="E24" s="3">
        <v>19063</v>
      </c>
      <c r="F24" s="9">
        <v>80385</v>
      </c>
    </row>
    <row r="25" spans="1:6" ht="12.75">
      <c r="A25" s="14" t="s">
        <v>59</v>
      </c>
      <c r="B25" s="7">
        <v>47</v>
      </c>
      <c r="C25" s="3">
        <v>36</v>
      </c>
      <c r="D25" s="3">
        <v>31</v>
      </c>
      <c r="E25" s="3">
        <v>40</v>
      </c>
      <c r="F25" s="9">
        <v>154</v>
      </c>
    </row>
    <row r="26" spans="1:6" ht="12.75">
      <c r="A26" s="14" t="s">
        <v>20</v>
      </c>
      <c r="B26" s="7"/>
      <c r="C26" s="3"/>
      <c r="D26" s="3"/>
      <c r="E26" s="3"/>
      <c r="F26" s="9"/>
    </row>
    <row r="27" spans="1:6" ht="12.75">
      <c r="A27" s="14" t="s">
        <v>66</v>
      </c>
      <c r="B27" s="7">
        <v>1039</v>
      </c>
      <c r="C27" s="3">
        <v>1220</v>
      </c>
      <c r="D27" s="3">
        <v>1138</v>
      </c>
      <c r="E27" s="3">
        <v>1782</v>
      </c>
      <c r="F27" s="9">
        <v>5179</v>
      </c>
    </row>
    <row r="28" spans="1:6" ht="12.75">
      <c r="A28" s="14" t="s">
        <v>67</v>
      </c>
      <c r="B28" s="7">
        <v>2853</v>
      </c>
      <c r="C28" s="3">
        <v>3364</v>
      </c>
      <c r="D28" s="3">
        <v>3284</v>
      </c>
      <c r="E28" s="3">
        <v>3042</v>
      </c>
      <c r="F28" s="9">
        <v>12543</v>
      </c>
    </row>
    <row r="29" spans="1:6" ht="12.75">
      <c r="A29" s="14" t="s">
        <v>68</v>
      </c>
      <c r="B29" s="7">
        <v>45</v>
      </c>
      <c r="C29" s="3">
        <v>28</v>
      </c>
      <c r="D29" s="3">
        <v>17</v>
      </c>
      <c r="E29" s="3">
        <v>38</v>
      </c>
      <c r="F29" s="9">
        <v>128</v>
      </c>
    </row>
    <row r="30" spans="1:6" ht="12.75">
      <c r="A30" s="14" t="s">
        <v>21</v>
      </c>
      <c r="B30" s="7">
        <v>1768</v>
      </c>
      <c r="C30" s="3">
        <v>1949</v>
      </c>
      <c r="D30" s="3">
        <v>2197</v>
      </c>
      <c r="E30" s="3">
        <v>2005</v>
      </c>
      <c r="F30" s="9">
        <v>7919</v>
      </c>
    </row>
    <row r="31" spans="1:6" ht="12.75">
      <c r="A31" s="14" t="s">
        <v>42</v>
      </c>
      <c r="B31" s="7">
        <v>56</v>
      </c>
      <c r="C31" s="3">
        <v>33</v>
      </c>
      <c r="D31" s="3">
        <v>30</v>
      </c>
      <c r="E31" s="3">
        <v>63</v>
      </c>
      <c r="F31" s="9">
        <v>182</v>
      </c>
    </row>
    <row r="32" spans="1:6" ht="12.75">
      <c r="A32" s="14" t="s">
        <v>44</v>
      </c>
      <c r="B32" s="7">
        <v>7</v>
      </c>
      <c r="C32" s="3">
        <v>10</v>
      </c>
      <c r="D32" s="3">
        <v>10</v>
      </c>
      <c r="E32" s="3">
        <v>13</v>
      </c>
      <c r="F32" s="9">
        <v>40</v>
      </c>
    </row>
    <row r="33" spans="1:6" ht="12.75">
      <c r="A33" s="14" t="s">
        <v>40</v>
      </c>
      <c r="B33" s="7">
        <v>2</v>
      </c>
      <c r="C33" s="3">
        <v>2</v>
      </c>
      <c r="D33" s="3"/>
      <c r="E33" s="3"/>
      <c r="F33" s="9">
        <v>4</v>
      </c>
    </row>
    <row r="34" spans="1:6" ht="12.75">
      <c r="A34" s="14" t="s">
        <v>22</v>
      </c>
      <c r="B34" s="7">
        <v>3636</v>
      </c>
      <c r="C34" s="3">
        <v>3564</v>
      </c>
      <c r="D34" s="3">
        <v>3853</v>
      </c>
      <c r="E34" s="3">
        <v>3342</v>
      </c>
      <c r="F34" s="9">
        <v>14395</v>
      </c>
    </row>
    <row r="35" spans="1:6" ht="12.75">
      <c r="A35" s="14" t="s">
        <v>23</v>
      </c>
      <c r="B35" s="7">
        <v>657</v>
      </c>
      <c r="C35" s="3">
        <v>501</v>
      </c>
      <c r="D35" s="3">
        <v>490</v>
      </c>
      <c r="E35" s="3">
        <v>475</v>
      </c>
      <c r="F35" s="9">
        <v>2123</v>
      </c>
    </row>
    <row r="36" spans="1:6" ht="12.75">
      <c r="A36" s="14" t="s">
        <v>12</v>
      </c>
      <c r="B36" s="7">
        <v>5391</v>
      </c>
      <c r="C36" s="3">
        <v>5253</v>
      </c>
      <c r="D36" s="3">
        <v>5273</v>
      </c>
      <c r="E36" s="3">
        <v>4907</v>
      </c>
      <c r="F36" s="9">
        <v>20824</v>
      </c>
    </row>
    <row r="37" spans="1:6" ht="12.75">
      <c r="A37" s="14" t="s">
        <v>69</v>
      </c>
      <c r="B37" s="7">
        <v>1</v>
      </c>
      <c r="C37" s="3">
        <v>6</v>
      </c>
      <c r="D37" s="3"/>
      <c r="E37" s="3">
        <v>1</v>
      </c>
      <c r="F37" s="9">
        <v>8</v>
      </c>
    </row>
    <row r="38" spans="1:6" ht="12.75">
      <c r="A38" s="14" t="s">
        <v>24</v>
      </c>
      <c r="B38" s="7">
        <v>6319</v>
      </c>
      <c r="C38" s="3">
        <v>6348</v>
      </c>
      <c r="D38" s="3">
        <v>6196</v>
      </c>
      <c r="E38" s="3">
        <v>5677</v>
      </c>
      <c r="F38" s="9">
        <v>24540</v>
      </c>
    </row>
    <row r="39" spans="1:6" ht="12.75">
      <c r="A39" s="14" t="s">
        <v>70</v>
      </c>
      <c r="B39" s="7"/>
      <c r="C39" s="3"/>
      <c r="D39" s="3"/>
      <c r="E39" s="3"/>
      <c r="F39" s="9"/>
    </row>
    <row r="40" spans="1:6" ht="12.75">
      <c r="A40" s="14" t="s">
        <v>16</v>
      </c>
      <c r="B40" s="7">
        <v>5043</v>
      </c>
      <c r="C40" s="3">
        <v>5711</v>
      </c>
      <c r="D40" s="3">
        <v>6091</v>
      </c>
      <c r="E40" s="3">
        <v>5568</v>
      </c>
      <c r="F40" s="9">
        <v>22413</v>
      </c>
    </row>
    <row r="41" spans="1:6" ht="12.75">
      <c r="A41" s="14" t="s">
        <v>25</v>
      </c>
      <c r="B41" s="7">
        <v>3664</v>
      </c>
      <c r="C41" s="3">
        <v>5211</v>
      </c>
      <c r="D41" s="3">
        <v>5187</v>
      </c>
      <c r="E41" s="3">
        <v>4646</v>
      </c>
      <c r="F41" s="9">
        <v>18708</v>
      </c>
    </row>
    <row r="42" spans="1:6" ht="12.75">
      <c r="A42" s="14" t="s">
        <v>71</v>
      </c>
      <c r="B42" s="7"/>
      <c r="C42" s="3"/>
      <c r="D42" s="3"/>
      <c r="E42" s="3"/>
      <c r="F42" s="9"/>
    </row>
    <row r="43" spans="1:6" ht="12.75">
      <c r="A43" s="14" t="s">
        <v>13</v>
      </c>
      <c r="B43" s="7">
        <v>6107</v>
      </c>
      <c r="C43" s="3">
        <v>6904</v>
      </c>
      <c r="D43" s="3">
        <v>6473</v>
      </c>
      <c r="E43" s="3">
        <v>5787</v>
      </c>
      <c r="F43" s="9">
        <v>25271</v>
      </c>
    </row>
    <row r="44" spans="1:6" ht="12.75">
      <c r="A44" s="14" t="s">
        <v>26</v>
      </c>
      <c r="B44" s="7">
        <v>54</v>
      </c>
      <c r="C44" s="3">
        <v>38</v>
      </c>
      <c r="D44" s="3">
        <v>45</v>
      </c>
      <c r="E44" s="3">
        <v>42</v>
      </c>
      <c r="F44" s="9">
        <v>179</v>
      </c>
    </row>
    <row r="45" spans="1:6" ht="12.75">
      <c r="A45" s="14" t="s">
        <v>56</v>
      </c>
      <c r="B45" s="7">
        <v>8766</v>
      </c>
      <c r="C45" s="3">
        <v>8544</v>
      </c>
      <c r="D45" s="3">
        <v>9185</v>
      </c>
      <c r="E45" s="3">
        <v>8351</v>
      </c>
      <c r="F45" s="9">
        <v>34846</v>
      </c>
    </row>
    <row r="46" spans="1:6" ht="12.75">
      <c r="A46" s="14" t="s">
        <v>72</v>
      </c>
      <c r="B46" s="7">
        <v>2539</v>
      </c>
      <c r="C46" s="3">
        <v>3007</v>
      </c>
      <c r="D46" s="3">
        <v>2896</v>
      </c>
      <c r="E46" s="3">
        <v>2610</v>
      </c>
      <c r="F46" s="9">
        <v>11052</v>
      </c>
    </row>
    <row r="47" spans="1:6" ht="12.75">
      <c r="A47" s="14" t="s">
        <v>73</v>
      </c>
      <c r="B47" s="7">
        <v>701</v>
      </c>
      <c r="C47" s="3">
        <v>825</v>
      </c>
      <c r="D47" s="3">
        <v>768</v>
      </c>
      <c r="E47" s="3">
        <v>485</v>
      </c>
      <c r="F47" s="9">
        <v>2779</v>
      </c>
    </row>
    <row r="48" spans="1:6" ht="12.75">
      <c r="A48" s="14" t="s">
        <v>74</v>
      </c>
      <c r="B48" s="7">
        <v>1684</v>
      </c>
      <c r="C48" s="3">
        <v>1702</v>
      </c>
      <c r="D48" s="3">
        <v>1527</v>
      </c>
      <c r="E48" s="3">
        <v>1353</v>
      </c>
      <c r="F48" s="9">
        <v>6266</v>
      </c>
    </row>
    <row r="49" spans="1:6" ht="12.75">
      <c r="A49" s="14" t="s">
        <v>27</v>
      </c>
      <c r="B49" s="7">
        <v>172</v>
      </c>
      <c r="C49" s="3">
        <v>286</v>
      </c>
      <c r="D49" s="3">
        <v>219</v>
      </c>
      <c r="E49" s="3">
        <v>222</v>
      </c>
      <c r="F49" s="9">
        <v>899</v>
      </c>
    </row>
    <row r="50" spans="1:6" ht="12.75">
      <c r="A50" s="14" t="s">
        <v>28</v>
      </c>
      <c r="B50" s="7">
        <v>592</v>
      </c>
      <c r="C50" s="3">
        <v>759</v>
      </c>
      <c r="D50" s="3">
        <v>827</v>
      </c>
      <c r="E50" s="3">
        <v>646</v>
      </c>
      <c r="F50" s="9">
        <v>2824</v>
      </c>
    </row>
    <row r="51" spans="1:6" ht="12.75">
      <c r="A51" s="14" t="s">
        <v>29</v>
      </c>
      <c r="B51" s="7">
        <v>3437</v>
      </c>
      <c r="C51" s="3">
        <v>3449</v>
      </c>
      <c r="D51" s="3">
        <v>3343</v>
      </c>
      <c r="E51" s="3">
        <v>2819</v>
      </c>
      <c r="F51" s="9">
        <v>13048</v>
      </c>
    </row>
    <row r="52" spans="1:6" ht="12.75">
      <c r="A52" s="14" t="s">
        <v>54</v>
      </c>
      <c r="B52" s="7">
        <v>25</v>
      </c>
      <c r="C52" s="3">
        <v>28</v>
      </c>
      <c r="D52" s="3">
        <v>24</v>
      </c>
      <c r="E52" s="3">
        <v>40</v>
      </c>
      <c r="F52" s="9">
        <v>117</v>
      </c>
    </row>
    <row r="53" spans="1:6" ht="12.75">
      <c r="A53" s="14" t="s">
        <v>30</v>
      </c>
      <c r="B53" s="7">
        <v>273</v>
      </c>
      <c r="C53" s="3">
        <v>782</v>
      </c>
      <c r="D53" s="3">
        <v>832</v>
      </c>
      <c r="E53" s="3">
        <v>433</v>
      </c>
      <c r="F53" s="9">
        <v>2320</v>
      </c>
    </row>
    <row r="54" spans="1:6" ht="12.75">
      <c r="A54" s="14" t="s">
        <v>75</v>
      </c>
      <c r="B54" s="7"/>
      <c r="C54" s="3"/>
      <c r="D54" s="3"/>
      <c r="E54" s="3"/>
      <c r="F54" s="9"/>
    </row>
    <row r="55" spans="1:6" ht="12.75">
      <c r="A55" s="14" t="s">
        <v>61</v>
      </c>
      <c r="B55" s="7">
        <v>6</v>
      </c>
      <c r="C55" s="3"/>
      <c r="D55" s="3">
        <v>3</v>
      </c>
      <c r="E55" s="3"/>
      <c r="F55" s="9">
        <v>9</v>
      </c>
    </row>
    <row r="56" spans="1:6" ht="12.75">
      <c r="A56" s="14" t="s">
        <v>55</v>
      </c>
      <c r="B56" s="7"/>
      <c r="C56" s="3"/>
      <c r="D56" s="3"/>
      <c r="E56" s="3"/>
      <c r="F56" s="9"/>
    </row>
    <row r="57" spans="1:221" ht="12.75">
      <c r="A57" s="14" t="s">
        <v>76</v>
      </c>
      <c r="B57" s="7">
        <v>651</v>
      </c>
      <c r="C57" s="3">
        <v>1023</v>
      </c>
      <c r="D57" s="3">
        <v>1056</v>
      </c>
      <c r="E57" s="3">
        <v>947</v>
      </c>
      <c r="F57" s="9">
        <v>3677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</row>
    <row r="58" spans="1:6" ht="12.75">
      <c r="A58" s="14" t="s">
        <v>31</v>
      </c>
      <c r="B58" s="7">
        <v>1051</v>
      </c>
      <c r="C58" s="3">
        <v>1081</v>
      </c>
      <c r="D58" s="3">
        <v>991</v>
      </c>
      <c r="E58" s="3">
        <v>961</v>
      </c>
      <c r="F58" s="9">
        <v>4084</v>
      </c>
    </row>
    <row r="59" spans="1:6" ht="12.75">
      <c r="A59" s="14" t="s">
        <v>32</v>
      </c>
      <c r="B59" s="7">
        <v>5240</v>
      </c>
      <c r="C59" s="3">
        <v>5712</v>
      </c>
      <c r="D59" s="3">
        <v>5517</v>
      </c>
      <c r="E59" s="3">
        <v>4834</v>
      </c>
      <c r="F59" s="9">
        <v>21303</v>
      </c>
    </row>
    <row r="60" spans="1:6" ht="12.75">
      <c r="A60" s="14" t="s">
        <v>33</v>
      </c>
      <c r="B60" s="7">
        <v>853</v>
      </c>
      <c r="C60" s="3">
        <v>1267</v>
      </c>
      <c r="D60" s="3">
        <v>1257</v>
      </c>
      <c r="E60" s="3">
        <v>1262</v>
      </c>
      <c r="F60" s="9">
        <v>4639</v>
      </c>
    </row>
    <row r="61" spans="1:6" ht="12.75">
      <c r="A61" s="14" t="s">
        <v>34</v>
      </c>
      <c r="B61" s="7">
        <v>1302</v>
      </c>
      <c r="C61" s="3">
        <v>1290</v>
      </c>
      <c r="D61" s="3">
        <v>1045</v>
      </c>
      <c r="E61" s="3">
        <v>984</v>
      </c>
      <c r="F61" s="9">
        <v>4621</v>
      </c>
    </row>
    <row r="62" spans="1:6" ht="12.75">
      <c r="A62" s="14" t="s">
        <v>35</v>
      </c>
      <c r="B62" s="7">
        <v>3858</v>
      </c>
      <c r="C62" s="3">
        <v>3622</v>
      </c>
      <c r="D62" s="3">
        <v>3787</v>
      </c>
      <c r="E62" s="3">
        <v>3245</v>
      </c>
      <c r="F62" s="9">
        <v>14512</v>
      </c>
    </row>
    <row r="63" spans="1:6" ht="12.75">
      <c r="A63" s="14" t="s">
        <v>77</v>
      </c>
      <c r="B63" s="7">
        <v>3318</v>
      </c>
      <c r="C63" s="3">
        <v>4477</v>
      </c>
      <c r="D63" s="3">
        <v>4382</v>
      </c>
      <c r="E63" s="3">
        <v>3593</v>
      </c>
      <c r="F63" s="9">
        <v>15770</v>
      </c>
    </row>
    <row r="64" spans="1:6" ht="12.75">
      <c r="A64" s="14" t="s">
        <v>36</v>
      </c>
      <c r="B64" s="7">
        <v>6707</v>
      </c>
      <c r="C64" s="3">
        <v>6575</v>
      </c>
      <c r="D64" s="3">
        <v>6701</v>
      </c>
      <c r="E64" s="3">
        <v>6185</v>
      </c>
      <c r="F64" s="9">
        <v>26168</v>
      </c>
    </row>
    <row r="65" spans="1:6" ht="12.75">
      <c r="A65" s="14" t="s">
        <v>78</v>
      </c>
      <c r="B65" s="7">
        <v>1388</v>
      </c>
      <c r="C65" s="3">
        <v>1583</v>
      </c>
      <c r="D65" s="3">
        <v>1705</v>
      </c>
      <c r="E65" s="3">
        <v>1336</v>
      </c>
      <c r="F65" s="9">
        <v>6012</v>
      </c>
    </row>
    <row r="66" spans="1:6" ht="12.75">
      <c r="A66" s="14" t="s">
        <v>14</v>
      </c>
      <c r="B66" s="7">
        <v>3038</v>
      </c>
      <c r="C66" s="3">
        <v>3104</v>
      </c>
      <c r="D66" s="3">
        <v>3254</v>
      </c>
      <c r="E66" s="3">
        <v>3050</v>
      </c>
      <c r="F66" s="9">
        <v>12446</v>
      </c>
    </row>
    <row r="67" spans="1:6" ht="12.75">
      <c r="A67" s="14" t="s">
        <v>37</v>
      </c>
      <c r="B67" s="7">
        <v>1191</v>
      </c>
      <c r="C67" s="3">
        <v>1134</v>
      </c>
      <c r="D67" s="3">
        <v>1170</v>
      </c>
      <c r="E67" s="3">
        <v>1118</v>
      </c>
      <c r="F67" s="9">
        <v>4613</v>
      </c>
    </row>
    <row r="68" spans="1:6" ht="12.75">
      <c r="A68" s="14" t="s">
        <v>38</v>
      </c>
      <c r="B68" s="7">
        <v>1202</v>
      </c>
      <c r="C68" s="3">
        <v>1335</v>
      </c>
      <c r="D68" s="3">
        <v>1452</v>
      </c>
      <c r="E68" s="3">
        <v>1143</v>
      </c>
      <c r="F68" s="9">
        <v>5132</v>
      </c>
    </row>
    <row r="69" spans="1:6" ht="12.75">
      <c r="A69" s="14" t="s">
        <v>60</v>
      </c>
      <c r="B69" s="7">
        <v>1080</v>
      </c>
      <c r="C69" s="3">
        <v>1243</v>
      </c>
      <c r="D69" s="3">
        <v>1676</v>
      </c>
      <c r="E69" s="3">
        <v>1607</v>
      </c>
      <c r="F69" s="9">
        <v>5606</v>
      </c>
    </row>
    <row r="70" spans="1:6" ht="12.75">
      <c r="A70" s="15" t="s">
        <v>45</v>
      </c>
      <c r="B70" s="8">
        <v>132562</v>
      </c>
      <c r="C70" s="22">
        <v>140252</v>
      </c>
      <c r="D70" s="22">
        <v>143510</v>
      </c>
      <c r="E70" s="22">
        <v>129560</v>
      </c>
      <c r="F70" s="2">
        <v>545884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1">
      <selection activeCell="A6" sqref="A6:F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3" ht="12.75">
      <c r="A5" s="12"/>
      <c r="B5" s="12" t="s">
        <v>3</v>
      </c>
      <c r="C5" s="18"/>
    </row>
    <row r="6" spans="1:6" ht="12.75">
      <c r="A6" s="12" t="s">
        <v>0</v>
      </c>
      <c r="B6" s="12" t="s">
        <v>5</v>
      </c>
      <c r="C6" s="20" t="s">
        <v>80</v>
      </c>
      <c r="D6" s="20" t="s">
        <v>81</v>
      </c>
      <c r="E6" s="20" t="s">
        <v>82</v>
      </c>
      <c r="F6" s="13" t="s">
        <v>45</v>
      </c>
    </row>
    <row r="7" spans="1:6" ht="12.75">
      <c r="A7" s="12" t="s">
        <v>6</v>
      </c>
      <c r="B7" s="5">
        <v>4826</v>
      </c>
      <c r="C7" s="21">
        <v>5549</v>
      </c>
      <c r="D7" s="21">
        <v>5376</v>
      </c>
      <c r="E7" s="21">
        <v>4528</v>
      </c>
      <c r="F7" s="6">
        <v>20279</v>
      </c>
    </row>
    <row r="8" spans="1:6" ht="12.75">
      <c r="A8" s="14" t="s">
        <v>39</v>
      </c>
      <c r="B8" s="7">
        <v>47</v>
      </c>
      <c r="C8" s="3">
        <v>36</v>
      </c>
      <c r="D8" s="3">
        <v>35</v>
      </c>
      <c r="E8" s="3">
        <v>28</v>
      </c>
      <c r="F8" s="9">
        <v>146</v>
      </c>
    </row>
    <row r="9" spans="1:6" ht="12.75">
      <c r="A9" s="14" t="s">
        <v>17</v>
      </c>
      <c r="B9" s="7">
        <v>951</v>
      </c>
      <c r="C9" s="3">
        <v>924</v>
      </c>
      <c r="D9" s="3">
        <v>1011</v>
      </c>
      <c r="E9" s="3">
        <v>865</v>
      </c>
      <c r="F9" s="9">
        <v>3751</v>
      </c>
    </row>
    <row r="10" spans="1:6" ht="12.75">
      <c r="A10" s="14" t="s">
        <v>79</v>
      </c>
      <c r="B10" s="7">
        <v>640</v>
      </c>
      <c r="C10" s="3">
        <v>784</v>
      </c>
      <c r="D10" s="3">
        <v>759</v>
      </c>
      <c r="E10" s="3">
        <v>605</v>
      </c>
      <c r="F10" s="9">
        <v>2788</v>
      </c>
    </row>
    <row r="11" spans="1:6" ht="12.75">
      <c r="A11" s="14" t="s">
        <v>63</v>
      </c>
      <c r="B11" s="7">
        <v>721</v>
      </c>
      <c r="C11" s="3">
        <v>867</v>
      </c>
      <c r="D11" s="3">
        <v>983</v>
      </c>
      <c r="E11" s="3">
        <v>977</v>
      </c>
      <c r="F11" s="9">
        <v>3548</v>
      </c>
    </row>
    <row r="12" spans="1:6" ht="12.75">
      <c r="A12" s="14" t="s">
        <v>8</v>
      </c>
      <c r="B12" s="7">
        <v>6245</v>
      </c>
      <c r="C12" s="3">
        <v>6631</v>
      </c>
      <c r="D12" s="3">
        <v>6549</v>
      </c>
      <c r="E12" s="3">
        <v>5911</v>
      </c>
      <c r="F12" s="9">
        <v>25336</v>
      </c>
    </row>
    <row r="13" spans="1:6" ht="12.75">
      <c r="A13" s="14" t="s">
        <v>41</v>
      </c>
      <c r="B13" s="7"/>
      <c r="D13" s="3">
        <v>116</v>
      </c>
      <c r="E13" s="3">
        <v>59</v>
      </c>
      <c r="F13" s="9">
        <v>175</v>
      </c>
    </row>
    <row r="14" spans="1:6" ht="12.75">
      <c r="A14" s="14" t="s">
        <v>9</v>
      </c>
      <c r="B14" s="7">
        <v>1282</v>
      </c>
      <c r="C14" s="3">
        <v>1318</v>
      </c>
      <c r="D14" s="3">
        <v>1411</v>
      </c>
      <c r="E14" s="3">
        <v>1230</v>
      </c>
      <c r="F14" s="9">
        <v>5241</v>
      </c>
    </row>
    <row r="15" spans="1:6" ht="12.75">
      <c r="A15" s="14" t="s">
        <v>57</v>
      </c>
      <c r="B15" s="7">
        <v>71</v>
      </c>
      <c r="C15" s="3">
        <v>125</v>
      </c>
      <c r="D15" s="3">
        <v>68</v>
      </c>
      <c r="E15" s="3">
        <v>79</v>
      </c>
      <c r="F15" s="9">
        <v>343</v>
      </c>
    </row>
    <row r="16" spans="1:6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9">
        <v>468</v>
      </c>
    </row>
    <row r="17" spans="1:6" ht="12.75">
      <c r="A17" s="14" t="s">
        <v>58</v>
      </c>
      <c r="B17" s="7">
        <v>50</v>
      </c>
      <c r="C17" s="3">
        <v>87</v>
      </c>
      <c r="D17" s="3">
        <v>156</v>
      </c>
      <c r="E17" s="3">
        <v>44</v>
      </c>
      <c r="F17" s="9">
        <v>337</v>
      </c>
    </row>
    <row r="18" spans="1:6" ht="12.75">
      <c r="A18" s="14" t="s">
        <v>10</v>
      </c>
      <c r="B18" s="7">
        <v>2825</v>
      </c>
      <c r="C18" s="3">
        <v>2613</v>
      </c>
      <c r="D18" s="3">
        <v>2874</v>
      </c>
      <c r="E18" s="3">
        <v>2726</v>
      </c>
      <c r="F18" s="9">
        <v>11038</v>
      </c>
    </row>
    <row r="19" spans="1:6" ht="12.75">
      <c r="A19" s="14" t="s">
        <v>18</v>
      </c>
      <c r="B19" s="7">
        <v>2112</v>
      </c>
      <c r="C19" s="3">
        <v>2216</v>
      </c>
      <c r="D19" s="3">
        <v>2671</v>
      </c>
      <c r="E19" s="3">
        <v>2354</v>
      </c>
      <c r="F19" s="9">
        <v>9353</v>
      </c>
    </row>
    <row r="20" spans="1:6" ht="12.75">
      <c r="A20" s="14" t="s">
        <v>11</v>
      </c>
      <c r="B20" s="7">
        <v>1394</v>
      </c>
      <c r="C20" s="3">
        <v>1553</v>
      </c>
      <c r="D20" s="3">
        <v>1379</v>
      </c>
      <c r="E20" s="3">
        <v>1190</v>
      </c>
      <c r="F20" s="9">
        <v>5516</v>
      </c>
    </row>
    <row r="21" spans="1:6" ht="12.75">
      <c r="A21" s="14" t="s">
        <v>64</v>
      </c>
      <c r="B21" s="7"/>
      <c r="D21" s="3"/>
      <c r="E21" s="3"/>
      <c r="F21" s="9"/>
    </row>
    <row r="22" spans="1:6" ht="12.75">
      <c r="A22" s="14" t="s">
        <v>15</v>
      </c>
      <c r="B22" s="7">
        <v>733</v>
      </c>
      <c r="C22" s="3">
        <v>796</v>
      </c>
      <c r="D22" s="3">
        <v>1258</v>
      </c>
      <c r="E22" s="3">
        <v>1507</v>
      </c>
      <c r="F22" s="9">
        <v>4294</v>
      </c>
    </row>
    <row r="23" spans="1:6" ht="12.75">
      <c r="A23" s="14" t="s">
        <v>19</v>
      </c>
      <c r="B23" s="7">
        <v>2428</v>
      </c>
      <c r="C23" s="3">
        <v>2327</v>
      </c>
      <c r="D23" s="3">
        <v>2474</v>
      </c>
      <c r="E23" s="3">
        <v>2174</v>
      </c>
      <c r="F23" s="9">
        <v>9403</v>
      </c>
    </row>
    <row r="24" spans="1:6" ht="12.75">
      <c r="A24" s="14" t="s">
        <v>65</v>
      </c>
      <c r="B24" s="7">
        <v>20447</v>
      </c>
      <c r="C24" s="3">
        <v>19948</v>
      </c>
      <c r="D24" s="3">
        <v>20423</v>
      </c>
      <c r="E24" s="3">
        <v>18769</v>
      </c>
      <c r="F24" s="9">
        <v>79587</v>
      </c>
    </row>
    <row r="25" spans="1:6" ht="12.75">
      <c r="A25" s="14" t="s">
        <v>59</v>
      </c>
      <c r="B25" s="7">
        <v>8</v>
      </c>
      <c r="C25" s="3">
        <v>18</v>
      </c>
      <c r="D25" s="3">
        <v>12</v>
      </c>
      <c r="E25" s="3">
        <v>16</v>
      </c>
      <c r="F25" s="9">
        <v>54</v>
      </c>
    </row>
    <row r="26" spans="1:6" ht="12.75">
      <c r="A26" s="14" t="s">
        <v>20</v>
      </c>
      <c r="B26" s="7"/>
      <c r="D26" s="3"/>
      <c r="E26" s="3"/>
      <c r="F26" s="9"/>
    </row>
    <row r="27" spans="1:6" ht="12.75">
      <c r="A27" s="14" t="s">
        <v>66</v>
      </c>
      <c r="B27" s="7">
        <v>796</v>
      </c>
      <c r="C27" s="3">
        <v>867</v>
      </c>
      <c r="D27" s="3">
        <v>943</v>
      </c>
      <c r="E27" s="3">
        <v>1706</v>
      </c>
      <c r="F27" s="9">
        <v>4312</v>
      </c>
    </row>
    <row r="28" spans="1:6" ht="12.75">
      <c r="A28" s="14" t="s">
        <v>67</v>
      </c>
      <c r="B28" s="7">
        <v>2747</v>
      </c>
      <c r="C28" s="3">
        <v>3240</v>
      </c>
      <c r="D28" s="3">
        <v>3104</v>
      </c>
      <c r="E28" s="3">
        <v>2860</v>
      </c>
      <c r="F28" s="9">
        <v>11951</v>
      </c>
    </row>
    <row r="29" spans="1:6" ht="12.75">
      <c r="A29" s="14" t="s">
        <v>68</v>
      </c>
      <c r="B29" s="7">
        <v>49</v>
      </c>
      <c r="C29" s="3">
        <v>52</v>
      </c>
      <c r="D29" s="3">
        <v>23</v>
      </c>
      <c r="E29" s="3">
        <v>63</v>
      </c>
      <c r="F29" s="9">
        <v>187</v>
      </c>
    </row>
    <row r="30" spans="1:6" ht="12.75">
      <c r="A30" s="14" t="s">
        <v>21</v>
      </c>
      <c r="B30" s="7">
        <v>1972</v>
      </c>
      <c r="C30" s="3">
        <v>2064</v>
      </c>
      <c r="D30" s="3">
        <v>2368</v>
      </c>
      <c r="E30" s="3">
        <v>2191</v>
      </c>
      <c r="F30" s="9">
        <v>8595</v>
      </c>
    </row>
    <row r="31" spans="1:6" ht="12.75">
      <c r="A31" s="14" t="s">
        <v>42</v>
      </c>
      <c r="B31" s="7">
        <v>33</v>
      </c>
      <c r="C31" s="3">
        <v>28</v>
      </c>
      <c r="D31" s="3">
        <v>32</v>
      </c>
      <c r="E31" s="3">
        <v>41</v>
      </c>
      <c r="F31" s="9">
        <v>134</v>
      </c>
    </row>
    <row r="32" spans="1:6" ht="12.75">
      <c r="A32" s="14" t="s">
        <v>44</v>
      </c>
      <c r="B32" s="7"/>
      <c r="C32" s="3">
        <v>1</v>
      </c>
      <c r="D32" s="3"/>
      <c r="E32" s="3">
        <v>8</v>
      </c>
      <c r="F32" s="9">
        <v>9</v>
      </c>
    </row>
    <row r="33" spans="1:6" ht="12.75">
      <c r="A33" s="14" t="s">
        <v>40</v>
      </c>
      <c r="B33" s="7">
        <v>2</v>
      </c>
      <c r="C33" s="3">
        <v>2</v>
      </c>
      <c r="D33" s="3"/>
      <c r="E33" s="3"/>
      <c r="F33" s="9">
        <v>4</v>
      </c>
    </row>
    <row r="34" spans="1:6" ht="12.75">
      <c r="A34" s="14" t="s">
        <v>22</v>
      </c>
      <c r="B34" s="7">
        <v>3596</v>
      </c>
      <c r="C34" s="3">
        <v>3399</v>
      </c>
      <c r="D34" s="3">
        <v>3914</v>
      </c>
      <c r="E34" s="3">
        <v>3314</v>
      </c>
      <c r="F34" s="9">
        <v>14223</v>
      </c>
    </row>
    <row r="35" spans="1:6" ht="12.75">
      <c r="A35" s="14" t="s">
        <v>23</v>
      </c>
      <c r="B35" s="7">
        <v>562</v>
      </c>
      <c r="C35" s="3">
        <v>538</v>
      </c>
      <c r="D35" s="3">
        <v>501</v>
      </c>
      <c r="E35" s="3">
        <v>492</v>
      </c>
      <c r="F35" s="9">
        <v>2093</v>
      </c>
    </row>
    <row r="36" spans="1:6" ht="12.75">
      <c r="A36" s="14" t="s">
        <v>12</v>
      </c>
      <c r="B36" s="7">
        <v>4346</v>
      </c>
      <c r="C36" s="3">
        <v>4243</v>
      </c>
      <c r="D36" s="3">
        <v>4487</v>
      </c>
      <c r="E36" s="3">
        <v>4100</v>
      </c>
      <c r="F36" s="9">
        <v>17176</v>
      </c>
    </row>
    <row r="37" spans="1:6" ht="12.75">
      <c r="A37" s="14" t="s">
        <v>69</v>
      </c>
      <c r="B37" s="7">
        <v>19</v>
      </c>
      <c r="C37" s="3">
        <v>18</v>
      </c>
      <c r="D37" s="3">
        <v>3</v>
      </c>
      <c r="E37" s="3">
        <v>4</v>
      </c>
      <c r="F37" s="9">
        <v>44</v>
      </c>
    </row>
    <row r="38" spans="1:6" ht="12.75">
      <c r="A38" s="14" t="s">
        <v>24</v>
      </c>
      <c r="B38" s="7">
        <v>5663</v>
      </c>
      <c r="C38" s="3">
        <v>5502</v>
      </c>
      <c r="D38" s="3">
        <v>5562</v>
      </c>
      <c r="E38" s="3">
        <v>4935</v>
      </c>
      <c r="F38" s="9">
        <v>21662</v>
      </c>
    </row>
    <row r="39" spans="1:6" ht="12.75">
      <c r="A39" s="14" t="s">
        <v>70</v>
      </c>
      <c r="B39" s="7"/>
      <c r="D39" s="3"/>
      <c r="E39" s="3"/>
      <c r="F39" s="9"/>
    </row>
    <row r="40" spans="1:6" ht="12.75">
      <c r="A40" s="14" t="s">
        <v>16</v>
      </c>
      <c r="B40" s="7">
        <v>6165</v>
      </c>
      <c r="C40" s="3">
        <v>6851</v>
      </c>
      <c r="D40" s="3">
        <v>7189</v>
      </c>
      <c r="E40" s="3">
        <v>6785</v>
      </c>
      <c r="F40" s="9">
        <v>26990</v>
      </c>
    </row>
    <row r="41" spans="1:6" ht="12.75">
      <c r="A41" s="14" t="s">
        <v>25</v>
      </c>
      <c r="B41" s="7">
        <v>3460</v>
      </c>
      <c r="C41" s="3">
        <v>4955</v>
      </c>
      <c r="D41" s="3">
        <v>5080</v>
      </c>
      <c r="E41" s="3">
        <v>4428</v>
      </c>
      <c r="F41" s="9">
        <v>17923</v>
      </c>
    </row>
    <row r="42" spans="1:6" ht="12.75">
      <c r="A42" s="14" t="s">
        <v>71</v>
      </c>
      <c r="B42" s="7"/>
      <c r="D42" s="3"/>
      <c r="E42" s="3"/>
      <c r="F42" s="9"/>
    </row>
    <row r="43" spans="1:6" ht="12.75">
      <c r="A43" s="14" t="s">
        <v>13</v>
      </c>
      <c r="B43" s="7">
        <v>5728</v>
      </c>
      <c r="C43" s="3">
        <v>6667</v>
      </c>
      <c r="D43" s="3">
        <v>6216</v>
      </c>
      <c r="E43" s="3">
        <v>5474</v>
      </c>
      <c r="F43" s="9">
        <v>24085</v>
      </c>
    </row>
    <row r="44" spans="1:6" ht="12.75">
      <c r="A44" s="14" t="s">
        <v>26</v>
      </c>
      <c r="B44" s="7">
        <v>31</v>
      </c>
      <c r="C44" s="3">
        <v>19</v>
      </c>
      <c r="D44" s="3">
        <v>26</v>
      </c>
      <c r="E44" s="3">
        <v>21</v>
      </c>
      <c r="F44" s="9">
        <v>97</v>
      </c>
    </row>
    <row r="45" spans="1:6" ht="12.75">
      <c r="A45" s="14" t="s">
        <v>56</v>
      </c>
      <c r="B45" s="7">
        <v>8784</v>
      </c>
      <c r="C45" s="3">
        <v>8475</v>
      </c>
      <c r="D45" s="3">
        <v>8790</v>
      </c>
      <c r="E45" s="3">
        <v>8346</v>
      </c>
      <c r="F45" s="9">
        <v>34395</v>
      </c>
    </row>
    <row r="46" spans="1:6" ht="12.75">
      <c r="A46" s="14" t="s">
        <v>72</v>
      </c>
      <c r="B46" s="7">
        <v>3122</v>
      </c>
      <c r="C46" s="3">
        <v>3531</v>
      </c>
      <c r="D46" s="3">
        <v>3271</v>
      </c>
      <c r="E46" s="3">
        <v>3010</v>
      </c>
      <c r="F46" s="9">
        <v>12934</v>
      </c>
    </row>
    <row r="47" spans="1:6" ht="12.75">
      <c r="A47" s="14" t="s">
        <v>73</v>
      </c>
      <c r="B47" s="7">
        <v>404</v>
      </c>
      <c r="C47" s="3">
        <v>478</v>
      </c>
      <c r="D47" s="3">
        <v>551</v>
      </c>
      <c r="E47" s="3">
        <v>316</v>
      </c>
      <c r="F47" s="9">
        <v>1749</v>
      </c>
    </row>
    <row r="48" spans="1:6" ht="12.75">
      <c r="A48" s="14" t="s">
        <v>74</v>
      </c>
      <c r="B48" s="7">
        <v>1568</v>
      </c>
      <c r="C48" s="3">
        <v>1797</v>
      </c>
      <c r="D48" s="3">
        <v>1732</v>
      </c>
      <c r="E48" s="3">
        <v>1427</v>
      </c>
      <c r="F48" s="9">
        <v>6524</v>
      </c>
    </row>
    <row r="49" spans="1:6" ht="12.75">
      <c r="A49" s="14" t="s">
        <v>27</v>
      </c>
      <c r="B49" s="7">
        <v>250</v>
      </c>
      <c r="C49" s="3">
        <v>373</v>
      </c>
      <c r="D49" s="3">
        <v>235</v>
      </c>
      <c r="E49" s="3">
        <v>279</v>
      </c>
      <c r="F49" s="9">
        <v>1137</v>
      </c>
    </row>
    <row r="50" spans="1:6" ht="12.75">
      <c r="A50" s="14" t="s">
        <v>28</v>
      </c>
      <c r="B50" s="7">
        <v>721</v>
      </c>
      <c r="C50" s="3">
        <v>847</v>
      </c>
      <c r="D50" s="3">
        <v>915</v>
      </c>
      <c r="E50" s="3">
        <v>732</v>
      </c>
      <c r="F50" s="9">
        <v>3215</v>
      </c>
    </row>
    <row r="51" spans="1:6" ht="12.75">
      <c r="A51" s="14" t="s">
        <v>29</v>
      </c>
      <c r="B51" s="7">
        <v>3146</v>
      </c>
      <c r="C51" s="3">
        <v>3050</v>
      </c>
      <c r="D51" s="3">
        <v>2792</v>
      </c>
      <c r="E51" s="3">
        <v>2327</v>
      </c>
      <c r="F51" s="9">
        <v>11315</v>
      </c>
    </row>
    <row r="52" spans="1:6" ht="12.75">
      <c r="A52" s="14" t="s">
        <v>54</v>
      </c>
      <c r="B52" s="7">
        <v>4</v>
      </c>
      <c r="C52" s="3">
        <v>7</v>
      </c>
      <c r="D52" s="3">
        <v>4</v>
      </c>
      <c r="E52" s="3">
        <v>18</v>
      </c>
      <c r="F52" s="9">
        <v>33</v>
      </c>
    </row>
    <row r="53" spans="1:6" ht="12.75">
      <c r="A53" s="14" t="s">
        <v>30</v>
      </c>
      <c r="B53" s="7">
        <v>686</v>
      </c>
      <c r="C53" s="3">
        <v>1157</v>
      </c>
      <c r="D53" s="3">
        <v>1244</v>
      </c>
      <c r="E53" s="3">
        <v>760</v>
      </c>
      <c r="F53" s="9">
        <v>3847</v>
      </c>
    </row>
    <row r="54" spans="1:6" ht="12.75">
      <c r="A54" s="14" t="s">
        <v>75</v>
      </c>
      <c r="B54" s="7"/>
      <c r="D54" s="3"/>
      <c r="E54" s="3"/>
      <c r="F54" s="9"/>
    </row>
    <row r="55" spans="1:6" ht="12.75">
      <c r="A55" s="14" t="s">
        <v>61</v>
      </c>
      <c r="B55" s="7">
        <v>5</v>
      </c>
      <c r="D55" s="3">
        <v>3</v>
      </c>
      <c r="E55" s="3"/>
      <c r="F55" s="9">
        <v>8</v>
      </c>
    </row>
    <row r="56" spans="1:6" ht="12.75">
      <c r="A56" s="14" t="s">
        <v>55</v>
      </c>
      <c r="B56" s="7"/>
      <c r="D56" s="3"/>
      <c r="E56" s="3"/>
      <c r="F56" s="9"/>
    </row>
    <row r="57" spans="1:209" ht="12.75">
      <c r="A57" s="14" t="s">
        <v>76</v>
      </c>
      <c r="B57" s="7">
        <v>573</v>
      </c>
      <c r="C57" s="3">
        <v>961</v>
      </c>
      <c r="D57" s="3">
        <v>980</v>
      </c>
      <c r="E57" s="3">
        <v>923</v>
      </c>
      <c r="F57" s="9">
        <v>3437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</row>
    <row r="58" spans="1:6" ht="12.75">
      <c r="A58" s="14" t="s">
        <v>31</v>
      </c>
      <c r="B58" s="7">
        <v>1241</v>
      </c>
      <c r="C58" s="3">
        <v>1317</v>
      </c>
      <c r="D58" s="3">
        <v>1159</v>
      </c>
      <c r="E58" s="3">
        <v>1214</v>
      </c>
      <c r="F58" s="9">
        <v>4931</v>
      </c>
    </row>
    <row r="59" spans="1:6" ht="12.75">
      <c r="A59" s="14" t="s">
        <v>32</v>
      </c>
      <c r="B59" s="7">
        <v>5494</v>
      </c>
      <c r="C59" s="3">
        <v>6002</v>
      </c>
      <c r="D59" s="3">
        <v>5879</v>
      </c>
      <c r="E59" s="3">
        <v>5157</v>
      </c>
      <c r="F59" s="9">
        <v>22532</v>
      </c>
    </row>
    <row r="60" spans="1:6" ht="12.75">
      <c r="A60" s="14" t="s">
        <v>33</v>
      </c>
      <c r="B60" s="7">
        <v>1032</v>
      </c>
      <c r="C60" s="3">
        <v>1375</v>
      </c>
      <c r="D60" s="3">
        <v>1324</v>
      </c>
      <c r="E60" s="3">
        <v>1455</v>
      </c>
      <c r="F60" s="9">
        <v>5186</v>
      </c>
    </row>
    <row r="61" spans="1:6" ht="12.75">
      <c r="A61" s="14" t="s">
        <v>34</v>
      </c>
      <c r="B61" s="7">
        <v>1296</v>
      </c>
      <c r="C61" s="3">
        <v>1252</v>
      </c>
      <c r="D61" s="3">
        <v>1125</v>
      </c>
      <c r="E61" s="3">
        <v>1105</v>
      </c>
      <c r="F61" s="9">
        <v>4778</v>
      </c>
    </row>
    <row r="62" spans="1:6" ht="12.75">
      <c r="A62" s="14" t="s">
        <v>35</v>
      </c>
      <c r="B62" s="7">
        <v>3614</v>
      </c>
      <c r="C62" s="3">
        <v>3396</v>
      </c>
      <c r="D62" s="3">
        <v>3586</v>
      </c>
      <c r="E62" s="3">
        <v>2927</v>
      </c>
      <c r="F62" s="9">
        <v>13523</v>
      </c>
    </row>
    <row r="63" spans="1:6" ht="12.75">
      <c r="A63" s="14" t="s">
        <v>77</v>
      </c>
      <c r="B63" s="7">
        <v>3882</v>
      </c>
      <c r="C63" s="3">
        <v>5079</v>
      </c>
      <c r="D63" s="3">
        <v>5030</v>
      </c>
      <c r="E63" s="3">
        <v>3960</v>
      </c>
      <c r="F63" s="9">
        <v>17951</v>
      </c>
    </row>
    <row r="64" spans="1:6" ht="12.75">
      <c r="A64" s="14" t="s">
        <v>36</v>
      </c>
      <c r="B64" s="7">
        <v>7391</v>
      </c>
      <c r="C64" s="3">
        <v>7400</v>
      </c>
      <c r="D64" s="3">
        <v>7427</v>
      </c>
      <c r="E64" s="3">
        <v>6705</v>
      </c>
      <c r="F64" s="9">
        <v>28923</v>
      </c>
    </row>
    <row r="65" spans="1:6" ht="12.75">
      <c r="A65" s="14" t="s">
        <v>78</v>
      </c>
      <c r="B65" s="7">
        <v>1578</v>
      </c>
      <c r="C65" s="3">
        <v>1748</v>
      </c>
      <c r="D65" s="3">
        <v>2103</v>
      </c>
      <c r="E65" s="3">
        <v>1555</v>
      </c>
      <c r="F65" s="9">
        <v>6984</v>
      </c>
    </row>
    <row r="66" spans="1:6" ht="12.75">
      <c r="A66" s="14" t="s">
        <v>14</v>
      </c>
      <c r="B66" s="7">
        <v>3395</v>
      </c>
      <c r="C66" s="3">
        <v>3414</v>
      </c>
      <c r="D66" s="3">
        <v>3351</v>
      </c>
      <c r="E66" s="3">
        <v>3265</v>
      </c>
      <c r="F66" s="9">
        <v>13425</v>
      </c>
    </row>
    <row r="67" spans="1:6" ht="12.75">
      <c r="A67" s="14" t="s">
        <v>37</v>
      </c>
      <c r="B67" s="7">
        <v>1552</v>
      </c>
      <c r="C67" s="3">
        <v>1379</v>
      </c>
      <c r="D67" s="3">
        <v>1419</v>
      </c>
      <c r="E67" s="3">
        <v>1299</v>
      </c>
      <c r="F67" s="9">
        <v>5649</v>
      </c>
    </row>
    <row r="68" spans="1:6" ht="12.75">
      <c r="A68" s="14" t="s">
        <v>38</v>
      </c>
      <c r="B68" s="7">
        <v>1599</v>
      </c>
      <c r="C68" s="3">
        <v>1659</v>
      </c>
      <c r="D68" s="3">
        <v>1730</v>
      </c>
      <c r="E68" s="3">
        <v>1402</v>
      </c>
      <c r="F68" s="9">
        <v>6390</v>
      </c>
    </row>
    <row r="69" spans="1:6" ht="12.75">
      <c r="A69" s="14" t="s">
        <v>60</v>
      </c>
      <c r="B69" s="7">
        <v>1183</v>
      </c>
      <c r="C69" s="3">
        <v>1221</v>
      </c>
      <c r="D69" s="3">
        <v>1745</v>
      </c>
      <c r="E69" s="3">
        <v>1727</v>
      </c>
      <c r="F69" s="9">
        <v>5876</v>
      </c>
    </row>
    <row r="70" spans="1:6" ht="12.75">
      <c r="A70" s="15" t="s">
        <v>45</v>
      </c>
      <c r="B70" s="8">
        <v>132562</v>
      </c>
      <c r="C70" s="22">
        <v>140252</v>
      </c>
      <c r="D70" s="22">
        <v>143510</v>
      </c>
      <c r="E70" s="22">
        <v>129560</v>
      </c>
      <c r="F70" s="2">
        <v>545884</v>
      </c>
    </row>
    <row r="71" spans="1:3" ht="12.75">
      <c r="A71"/>
      <c r="B71"/>
      <c r="C71" s="16"/>
    </row>
    <row r="72" spans="1:3" ht="12.75">
      <c r="A72"/>
      <c r="B72"/>
      <c r="C72" s="16"/>
    </row>
    <row r="73" spans="1:3" ht="12.75">
      <c r="A73"/>
      <c r="B73"/>
      <c r="C73" s="16"/>
    </row>
    <row r="74" spans="1:3" ht="12.75">
      <c r="A74"/>
      <c r="B74"/>
      <c r="C74" s="16"/>
    </row>
    <row r="75" spans="1:3" ht="12.75">
      <c r="A75"/>
      <c r="B75"/>
      <c r="C75" s="16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290"/>
  <sheetViews>
    <sheetView zoomScalePageLayoutView="0" workbookViewId="0" topLeftCell="A1">
      <selection activeCell="D5" sqref="D5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6" bestFit="1" customWidth="1"/>
    <col min="5" max="6" width="18.28125" style="16" bestFit="1" customWidth="1"/>
    <col min="7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3" ht="12.75">
      <c r="A5" s="12" t="s">
        <v>62</v>
      </c>
      <c r="B5" s="12" t="s">
        <v>3</v>
      </c>
      <c r="C5" s="18"/>
    </row>
    <row r="6" spans="1:6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13" t="s">
        <v>45</v>
      </c>
    </row>
    <row r="7" spans="1:9" ht="12.75">
      <c r="A7" s="12" t="s">
        <v>6</v>
      </c>
      <c r="B7" s="5">
        <v>3276</v>
      </c>
      <c r="C7" s="21">
        <v>3992</v>
      </c>
      <c r="D7" s="21">
        <v>3709</v>
      </c>
      <c r="E7" s="21">
        <v>3136</v>
      </c>
      <c r="F7" s="6">
        <v>14113</v>
      </c>
      <c r="I7" s="12" t="s">
        <v>6</v>
      </c>
    </row>
    <row r="8" spans="1:9" ht="12.75">
      <c r="A8" s="14" t="s">
        <v>39</v>
      </c>
      <c r="B8" s="7">
        <v>46</v>
      </c>
      <c r="C8" s="3">
        <v>35</v>
      </c>
      <c r="D8" s="3">
        <v>35</v>
      </c>
      <c r="E8" s="3">
        <v>28</v>
      </c>
      <c r="F8" s="9">
        <v>144</v>
      </c>
      <c r="I8" s="14" t="s">
        <v>39</v>
      </c>
    </row>
    <row r="9" spans="1:9" ht="12.75">
      <c r="A9" s="14" t="s">
        <v>17</v>
      </c>
      <c r="B9" s="7">
        <v>539</v>
      </c>
      <c r="C9" s="3">
        <v>609</v>
      </c>
      <c r="D9" s="3">
        <v>590</v>
      </c>
      <c r="E9" s="3">
        <v>525</v>
      </c>
      <c r="F9" s="9">
        <v>2263</v>
      </c>
      <c r="I9" s="14" t="s">
        <v>17</v>
      </c>
    </row>
    <row r="10" spans="1:9" ht="12.75">
      <c r="A10" s="14" t="s">
        <v>79</v>
      </c>
      <c r="B10" s="7">
        <v>435</v>
      </c>
      <c r="C10" s="3">
        <v>534</v>
      </c>
      <c r="D10" s="3">
        <v>524</v>
      </c>
      <c r="E10" s="3">
        <v>398</v>
      </c>
      <c r="F10" s="9">
        <v>1891</v>
      </c>
      <c r="I10" s="14" t="s">
        <v>63</v>
      </c>
    </row>
    <row r="11" spans="1:9" ht="12.75">
      <c r="A11" s="14" t="s">
        <v>63</v>
      </c>
      <c r="B11" s="7">
        <v>438</v>
      </c>
      <c r="C11" s="3">
        <v>544</v>
      </c>
      <c r="D11" s="3">
        <v>681</v>
      </c>
      <c r="E11" s="3">
        <v>641</v>
      </c>
      <c r="F11" s="9">
        <v>2304</v>
      </c>
      <c r="I11" s="14" t="s">
        <v>8</v>
      </c>
    </row>
    <row r="12" spans="1:9" ht="12.75">
      <c r="A12" s="14" t="s">
        <v>8</v>
      </c>
      <c r="B12" s="7">
        <v>4126</v>
      </c>
      <c r="C12" s="3">
        <v>4347</v>
      </c>
      <c r="D12" s="3">
        <v>4319</v>
      </c>
      <c r="E12" s="3">
        <v>4027</v>
      </c>
      <c r="F12" s="9">
        <v>16819</v>
      </c>
      <c r="I12" s="14" t="s">
        <v>41</v>
      </c>
    </row>
    <row r="13" spans="1:9" ht="12.75">
      <c r="A13" s="14" t="s">
        <v>41</v>
      </c>
      <c r="B13" s="7"/>
      <c r="D13" s="3">
        <v>116</v>
      </c>
      <c r="E13" s="3">
        <v>59</v>
      </c>
      <c r="F13" s="9">
        <v>175</v>
      </c>
      <c r="I13" s="14" t="s">
        <v>9</v>
      </c>
    </row>
    <row r="14" spans="1:9" ht="12.75">
      <c r="A14" s="14" t="s">
        <v>9</v>
      </c>
      <c r="B14" s="7">
        <v>907</v>
      </c>
      <c r="C14" s="3">
        <v>948</v>
      </c>
      <c r="D14" s="3">
        <v>1031</v>
      </c>
      <c r="E14" s="3">
        <v>892</v>
      </c>
      <c r="F14" s="9">
        <v>3778</v>
      </c>
      <c r="I14" s="14" t="s">
        <v>57</v>
      </c>
    </row>
    <row r="15" spans="1:9" ht="12.75">
      <c r="A15" s="14" t="s">
        <v>57</v>
      </c>
      <c r="B15" s="7">
        <v>52</v>
      </c>
      <c r="C15" s="3">
        <v>108</v>
      </c>
      <c r="D15" s="3">
        <v>43</v>
      </c>
      <c r="E15" s="3">
        <v>59</v>
      </c>
      <c r="F15" s="9">
        <v>262</v>
      </c>
      <c r="I15" s="14" t="s">
        <v>43</v>
      </c>
    </row>
    <row r="16" spans="1:9" ht="12.75">
      <c r="A16" s="14" t="s">
        <v>43</v>
      </c>
      <c r="B16" s="7">
        <v>93</v>
      </c>
      <c r="C16" s="3">
        <v>96</v>
      </c>
      <c r="D16" s="3">
        <v>112</v>
      </c>
      <c r="E16" s="3">
        <v>167</v>
      </c>
      <c r="F16" s="9">
        <v>468</v>
      </c>
      <c r="I16" s="14" t="s">
        <v>58</v>
      </c>
    </row>
    <row r="17" spans="1:9" ht="12.75">
      <c r="A17" s="14" t="s">
        <v>58</v>
      </c>
      <c r="B17" s="7">
        <v>50</v>
      </c>
      <c r="C17" s="3">
        <v>87</v>
      </c>
      <c r="D17" s="3">
        <v>156</v>
      </c>
      <c r="E17" s="3">
        <v>44</v>
      </c>
      <c r="F17" s="9">
        <v>337</v>
      </c>
      <c r="I17" s="14" t="s">
        <v>10</v>
      </c>
    </row>
    <row r="18" spans="1:9" ht="12.75">
      <c r="A18" s="14" t="s">
        <v>10</v>
      </c>
      <c r="B18" s="7">
        <v>2221</v>
      </c>
      <c r="C18" s="3">
        <v>2142</v>
      </c>
      <c r="D18" s="3">
        <v>2382</v>
      </c>
      <c r="E18" s="3">
        <v>2245</v>
      </c>
      <c r="F18" s="9">
        <v>8990</v>
      </c>
      <c r="I18" s="14" t="s">
        <v>18</v>
      </c>
    </row>
    <row r="19" spans="1:9" ht="12.75">
      <c r="A19" s="14" t="s">
        <v>18</v>
      </c>
      <c r="B19" s="7">
        <v>1181</v>
      </c>
      <c r="C19" s="3">
        <v>1251</v>
      </c>
      <c r="D19" s="3">
        <v>1800</v>
      </c>
      <c r="E19" s="3">
        <v>1446</v>
      </c>
      <c r="F19" s="9">
        <v>5678</v>
      </c>
      <c r="I19" s="14" t="s">
        <v>11</v>
      </c>
    </row>
    <row r="20" spans="1:9" ht="12.75">
      <c r="A20" s="14" t="s">
        <v>11</v>
      </c>
      <c r="B20" s="7">
        <v>755</v>
      </c>
      <c r="C20" s="3">
        <v>901</v>
      </c>
      <c r="D20" s="3">
        <v>780</v>
      </c>
      <c r="E20" s="3">
        <v>662</v>
      </c>
      <c r="F20" s="9">
        <v>3098</v>
      </c>
      <c r="I20" s="14" t="s">
        <v>64</v>
      </c>
    </row>
    <row r="21" spans="1:9" ht="12.75">
      <c r="A21" s="14" t="s">
        <v>64</v>
      </c>
      <c r="B21" s="7"/>
      <c r="D21" s="3"/>
      <c r="E21" s="3"/>
      <c r="F21" s="9"/>
      <c r="I21" s="14" t="s">
        <v>15</v>
      </c>
    </row>
    <row r="22" spans="1:9" ht="12.75">
      <c r="A22" s="14" t="s">
        <v>15</v>
      </c>
      <c r="B22" s="7">
        <v>507</v>
      </c>
      <c r="C22" s="3">
        <v>549</v>
      </c>
      <c r="D22" s="3">
        <v>954</v>
      </c>
      <c r="E22" s="3">
        <v>1169</v>
      </c>
      <c r="F22" s="9">
        <v>3179</v>
      </c>
      <c r="I22" s="14" t="s">
        <v>19</v>
      </c>
    </row>
    <row r="23" spans="1:9" ht="12.75">
      <c r="A23" s="14" t="s">
        <v>19</v>
      </c>
      <c r="B23" s="7">
        <v>1424</v>
      </c>
      <c r="C23" s="3">
        <v>1382</v>
      </c>
      <c r="D23" s="3">
        <v>1478</v>
      </c>
      <c r="E23" s="3">
        <v>1201</v>
      </c>
      <c r="F23" s="9">
        <v>5485</v>
      </c>
      <c r="I23" s="14" t="s">
        <v>65</v>
      </c>
    </row>
    <row r="24" spans="1:9" ht="12.75">
      <c r="A24" s="14" t="s">
        <v>65</v>
      </c>
      <c r="B24" s="7">
        <v>16601</v>
      </c>
      <c r="C24" s="3">
        <v>15954</v>
      </c>
      <c r="D24" s="3">
        <v>16195</v>
      </c>
      <c r="E24" s="3">
        <v>15108</v>
      </c>
      <c r="F24" s="9">
        <v>63858</v>
      </c>
      <c r="I24" s="14" t="s">
        <v>59</v>
      </c>
    </row>
    <row r="25" spans="1:9" ht="12.75">
      <c r="A25" s="14" t="s">
        <v>59</v>
      </c>
      <c r="B25" s="7">
        <v>8</v>
      </c>
      <c r="C25" s="3">
        <v>9</v>
      </c>
      <c r="D25" s="3">
        <v>8</v>
      </c>
      <c r="E25" s="3">
        <v>12</v>
      </c>
      <c r="F25" s="9">
        <v>37</v>
      </c>
      <c r="I25" s="14" t="s">
        <v>20</v>
      </c>
    </row>
    <row r="26" spans="1:9" ht="12.75">
      <c r="A26" s="14" t="s">
        <v>20</v>
      </c>
      <c r="B26" s="7"/>
      <c r="D26" s="3"/>
      <c r="E26" s="3"/>
      <c r="F26" s="9"/>
      <c r="I26" s="14" t="s">
        <v>66</v>
      </c>
    </row>
    <row r="27" spans="1:9" ht="12.75">
      <c r="A27" s="14" t="s">
        <v>66</v>
      </c>
      <c r="B27" s="7">
        <v>678</v>
      </c>
      <c r="C27" s="3">
        <v>757</v>
      </c>
      <c r="D27" s="3">
        <v>775</v>
      </c>
      <c r="E27" s="3">
        <v>1077</v>
      </c>
      <c r="F27" s="9">
        <v>3287</v>
      </c>
      <c r="I27" s="14" t="s">
        <v>67</v>
      </c>
    </row>
    <row r="28" spans="1:9" ht="12.75">
      <c r="A28" s="14" t="s">
        <v>67</v>
      </c>
      <c r="B28" s="7">
        <v>1336</v>
      </c>
      <c r="C28" s="3">
        <v>1538</v>
      </c>
      <c r="D28" s="3">
        <v>1478</v>
      </c>
      <c r="E28" s="3">
        <v>1360</v>
      </c>
      <c r="F28" s="9">
        <v>5712</v>
      </c>
      <c r="I28" s="14" t="s">
        <v>68</v>
      </c>
    </row>
    <row r="29" spans="1:9" ht="12.75">
      <c r="A29" s="14" t="s">
        <v>68</v>
      </c>
      <c r="B29" s="7">
        <v>43</v>
      </c>
      <c r="C29" s="3">
        <v>24</v>
      </c>
      <c r="D29" s="3">
        <v>16</v>
      </c>
      <c r="E29" s="3">
        <v>35</v>
      </c>
      <c r="F29" s="9">
        <v>118</v>
      </c>
      <c r="I29" s="14" t="s">
        <v>21</v>
      </c>
    </row>
    <row r="30" spans="1:9" ht="12.75">
      <c r="A30" s="14" t="s">
        <v>21</v>
      </c>
      <c r="B30" s="7">
        <v>1166</v>
      </c>
      <c r="C30" s="3">
        <v>1299</v>
      </c>
      <c r="D30" s="3">
        <v>1556</v>
      </c>
      <c r="E30" s="3">
        <v>1395</v>
      </c>
      <c r="F30" s="9">
        <v>5416</v>
      </c>
      <c r="I30" s="14" t="s">
        <v>42</v>
      </c>
    </row>
    <row r="31" spans="1:9" ht="12.75">
      <c r="A31" s="14" t="s">
        <v>42</v>
      </c>
      <c r="B31" s="7"/>
      <c r="C31" s="3">
        <v>1</v>
      </c>
      <c r="D31" s="3"/>
      <c r="E31" s="3">
        <v>12</v>
      </c>
      <c r="F31" s="9">
        <v>13</v>
      </c>
      <c r="I31" s="14" t="s">
        <v>44</v>
      </c>
    </row>
    <row r="32" spans="1:9" ht="12.75">
      <c r="A32" s="14" t="s">
        <v>44</v>
      </c>
      <c r="B32" s="7"/>
      <c r="C32" s="3">
        <v>1</v>
      </c>
      <c r="D32" s="3"/>
      <c r="E32" s="3">
        <v>8</v>
      </c>
      <c r="F32" s="9">
        <v>9</v>
      </c>
      <c r="I32" s="14" t="s">
        <v>40</v>
      </c>
    </row>
    <row r="33" spans="1:9" ht="12.75">
      <c r="A33" s="14" t="s">
        <v>40</v>
      </c>
      <c r="B33" s="7"/>
      <c r="D33" s="3"/>
      <c r="E33" s="3"/>
      <c r="F33" s="9"/>
      <c r="I33" s="14" t="s">
        <v>22</v>
      </c>
    </row>
    <row r="34" spans="1:9" ht="12.75">
      <c r="A34" s="14" t="s">
        <v>22</v>
      </c>
      <c r="B34" s="7">
        <v>2506</v>
      </c>
      <c r="C34" s="3">
        <v>2481</v>
      </c>
      <c r="D34" s="3">
        <v>2900</v>
      </c>
      <c r="E34" s="3">
        <v>2392</v>
      </c>
      <c r="F34" s="9">
        <v>10279</v>
      </c>
      <c r="I34" s="14" t="s">
        <v>23</v>
      </c>
    </row>
    <row r="35" spans="1:9" ht="12.75">
      <c r="A35" s="14" t="s">
        <v>23</v>
      </c>
      <c r="B35" s="7">
        <v>293</v>
      </c>
      <c r="C35" s="3">
        <v>273</v>
      </c>
      <c r="D35" s="3">
        <v>274</v>
      </c>
      <c r="E35" s="3">
        <v>294</v>
      </c>
      <c r="F35" s="9">
        <v>1134</v>
      </c>
      <c r="I35" s="14" t="s">
        <v>12</v>
      </c>
    </row>
    <row r="36" spans="1:9" ht="12.75">
      <c r="A36" s="14" t="s">
        <v>12</v>
      </c>
      <c r="B36" s="7">
        <v>2992</v>
      </c>
      <c r="C36" s="3">
        <v>2935</v>
      </c>
      <c r="D36" s="3">
        <v>3127</v>
      </c>
      <c r="E36" s="3">
        <v>2861</v>
      </c>
      <c r="F36" s="9">
        <v>11915</v>
      </c>
      <c r="I36" s="14" t="s">
        <v>69</v>
      </c>
    </row>
    <row r="37" spans="1:9" ht="12.75">
      <c r="A37" s="14" t="s">
        <v>69</v>
      </c>
      <c r="B37" s="7">
        <v>1</v>
      </c>
      <c r="D37" s="3"/>
      <c r="E37" s="3"/>
      <c r="F37" s="9">
        <v>1</v>
      </c>
      <c r="I37" s="14" t="s">
        <v>24</v>
      </c>
    </row>
    <row r="38" spans="1:9" ht="12.75">
      <c r="A38" s="14" t="s">
        <v>24</v>
      </c>
      <c r="B38" s="7">
        <v>4453</v>
      </c>
      <c r="C38" s="3">
        <v>4406</v>
      </c>
      <c r="D38" s="3">
        <v>4386</v>
      </c>
      <c r="E38" s="3">
        <v>4024</v>
      </c>
      <c r="F38" s="9">
        <v>17269</v>
      </c>
      <c r="I38" s="14" t="s">
        <v>70</v>
      </c>
    </row>
    <row r="39" spans="1:9" ht="12.75">
      <c r="A39" s="14" t="s">
        <v>70</v>
      </c>
      <c r="B39" s="7"/>
      <c r="D39" s="3"/>
      <c r="E39" s="3"/>
      <c r="F39" s="9"/>
      <c r="I39" s="14" t="s">
        <v>16</v>
      </c>
    </row>
    <row r="40" spans="1:9" ht="12.75">
      <c r="A40" s="14" t="s">
        <v>16</v>
      </c>
      <c r="B40" s="7">
        <v>3720</v>
      </c>
      <c r="C40" s="3">
        <v>4348</v>
      </c>
      <c r="D40" s="3">
        <v>4627</v>
      </c>
      <c r="E40" s="3">
        <v>4288</v>
      </c>
      <c r="F40" s="9">
        <v>16983</v>
      </c>
      <c r="I40" s="14" t="s">
        <v>25</v>
      </c>
    </row>
    <row r="41" spans="1:9" ht="12.75">
      <c r="A41" s="14" t="s">
        <v>25</v>
      </c>
      <c r="B41" s="7">
        <v>2371</v>
      </c>
      <c r="C41" s="3">
        <v>3946</v>
      </c>
      <c r="D41" s="3">
        <v>4071</v>
      </c>
      <c r="E41" s="3">
        <v>3502</v>
      </c>
      <c r="F41" s="9">
        <v>13890</v>
      </c>
      <c r="I41" s="14" t="s">
        <v>71</v>
      </c>
    </row>
    <row r="42" spans="1:9" ht="12.75">
      <c r="A42" s="14" t="s">
        <v>71</v>
      </c>
      <c r="B42" s="7"/>
      <c r="D42" s="3"/>
      <c r="E42" s="3"/>
      <c r="F42" s="9"/>
      <c r="I42" s="14" t="s">
        <v>13</v>
      </c>
    </row>
    <row r="43" spans="1:9" ht="12.75">
      <c r="A43" s="14" t="s">
        <v>13</v>
      </c>
      <c r="B43" s="7">
        <v>4020</v>
      </c>
      <c r="C43" s="3">
        <v>4759</v>
      </c>
      <c r="D43" s="3">
        <v>4438</v>
      </c>
      <c r="E43" s="3">
        <v>4107</v>
      </c>
      <c r="F43" s="9">
        <v>17324</v>
      </c>
      <c r="I43" s="14" t="s">
        <v>26</v>
      </c>
    </row>
    <row r="44" spans="1:9" ht="12.75">
      <c r="A44" s="14" t="s">
        <v>26</v>
      </c>
      <c r="B44" s="7">
        <v>5</v>
      </c>
      <c r="C44" s="3">
        <v>1</v>
      </c>
      <c r="D44" s="3">
        <v>2</v>
      </c>
      <c r="E44" s="3">
        <v>3</v>
      </c>
      <c r="F44" s="9">
        <v>11</v>
      </c>
      <c r="I44" s="14" t="s">
        <v>56</v>
      </c>
    </row>
    <row r="45" spans="1:9" ht="12.75">
      <c r="A45" s="14" t="s">
        <v>56</v>
      </c>
      <c r="B45" s="7">
        <v>5639</v>
      </c>
      <c r="C45" s="3">
        <v>5471</v>
      </c>
      <c r="D45" s="3">
        <v>5890</v>
      </c>
      <c r="E45" s="3">
        <v>5601</v>
      </c>
      <c r="F45" s="9">
        <v>22601</v>
      </c>
      <c r="I45" s="14" t="s">
        <v>72</v>
      </c>
    </row>
    <row r="46" spans="1:9" ht="12.75">
      <c r="A46" s="14" t="s">
        <v>72</v>
      </c>
      <c r="B46" s="7">
        <v>1962</v>
      </c>
      <c r="C46" s="3">
        <v>2336</v>
      </c>
      <c r="D46" s="3">
        <v>2164</v>
      </c>
      <c r="E46" s="3">
        <v>2000</v>
      </c>
      <c r="F46" s="9">
        <v>8462</v>
      </c>
      <c r="I46" s="14" t="s">
        <v>73</v>
      </c>
    </row>
    <row r="47" spans="1:9" ht="12.75">
      <c r="A47" s="14" t="s">
        <v>73</v>
      </c>
      <c r="B47" s="7">
        <v>222</v>
      </c>
      <c r="C47" s="3">
        <v>255</v>
      </c>
      <c r="D47" s="3">
        <v>295</v>
      </c>
      <c r="E47" s="3">
        <v>183</v>
      </c>
      <c r="F47" s="9">
        <v>955</v>
      </c>
      <c r="I47" s="14" t="s">
        <v>74</v>
      </c>
    </row>
    <row r="48" spans="1:9" ht="12.75">
      <c r="A48" s="14" t="s">
        <v>74</v>
      </c>
      <c r="B48" s="7">
        <v>827</v>
      </c>
      <c r="C48" s="3">
        <v>884</v>
      </c>
      <c r="D48" s="3">
        <v>827</v>
      </c>
      <c r="E48" s="3">
        <v>715</v>
      </c>
      <c r="F48" s="9">
        <v>3253</v>
      </c>
      <c r="I48" s="14" t="s">
        <v>27</v>
      </c>
    </row>
    <row r="49" spans="1:9" ht="12.75">
      <c r="A49" s="14" t="s">
        <v>27</v>
      </c>
      <c r="B49" s="7">
        <v>162</v>
      </c>
      <c r="C49" s="3">
        <v>262</v>
      </c>
      <c r="D49" s="3">
        <v>183</v>
      </c>
      <c r="E49" s="3">
        <v>204</v>
      </c>
      <c r="F49" s="9">
        <v>811</v>
      </c>
      <c r="I49" s="14" t="s">
        <v>28</v>
      </c>
    </row>
    <row r="50" spans="1:9" ht="12.75">
      <c r="A50" s="14" t="s">
        <v>28</v>
      </c>
      <c r="B50" s="7">
        <v>398</v>
      </c>
      <c r="C50" s="3">
        <v>519</v>
      </c>
      <c r="D50" s="3">
        <v>596</v>
      </c>
      <c r="E50" s="3">
        <v>417</v>
      </c>
      <c r="F50" s="9">
        <v>1930</v>
      </c>
      <c r="I50" s="14" t="s">
        <v>29</v>
      </c>
    </row>
    <row r="51" spans="1:9" ht="12.75">
      <c r="A51" s="14" t="s">
        <v>29</v>
      </c>
      <c r="B51" s="7">
        <v>2022</v>
      </c>
      <c r="C51" s="3">
        <v>2133</v>
      </c>
      <c r="D51" s="3">
        <v>2033</v>
      </c>
      <c r="E51" s="3">
        <v>1711</v>
      </c>
      <c r="F51" s="9">
        <v>7899</v>
      </c>
      <c r="I51" s="14" t="s">
        <v>54</v>
      </c>
    </row>
    <row r="52" spans="1:9" ht="12.75">
      <c r="A52" s="14" t="s">
        <v>54</v>
      </c>
      <c r="B52" s="7">
        <v>3</v>
      </c>
      <c r="C52" s="3">
        <v>6</v>
      </c>
      <c r="D52" s="3">
        <v>3</v>
      </c>
      <c r="E52" s="3">
        <v>18</v>
      </c>
      <c r="F52" s="9">
        <v>30</v>
      </c>
      <c r="I52" s="14" t="s">
        <v>30</v>
      </c>
    </row>
    <row r="53" spans="1:9" ht="12.75">
      <c r="A53" s="14" t="s">
        <v>30</v>
      </c>
      <c r="B53" s="7">
        <v>64</v>
      </c>
      <c r="C53" s="3">
        <v>555</v>
      </c>
      <c r="D53" s="3">
        <v>622</v>
      </c>
      <c r="E53" s="3">
        <v>258</v>
      </c>
      <c r="F53" s="9">
        <v>1499</v>
      </c>
      <c r="I53" s="14" t="s">
        <v>75</v>
      </c>
    </row>
    <row r="54" spans="1:9" ht="12.75">
      <c r="A54" s="14" t="s">
        <v>75</v>
      </c>
      <c r="B54" s="7"/>
      <c r="D54" s="3"/>
      <c r="E54" s="3"/>
      <c r="F54" s="9"/>
      <c r="I54" s="14" t="s">
        <v>61</v>
      </c>
    </row>
    <row r="55" spans="1:9" ht="12.75">
      <c r="A55" s="14" t="s">
        <v>61</v>
      </c>
      <c r="B55" s="7">
        <v>4</v>
      </c>
      <c r="D55" s="3">
        <v>3</v>
      </c>
      <c r="E55" s="3"/>
      <c r="F55" s="9">
        <v>7</v>
      </c>
      <c r="I55" s="14" t="s">
        <v>55</v>
      </c>
    </row>
    <row r="56" spans="1:9" ht="12.75">
      <c r="A56" s="14" t="s">
        <v>55</v>
      </c>
      <c r="B56" s="7"/>
      <c r="D56" s="3"/>
      <c r="E56" s="3"/>
      <c r="F56" s="9"/>
      <c r="I56" s="14" t="s">
        <v>76</v>
      </c>
    </row>
    <row r="57" spans="1:220" ht="12.75">
      <c r="A57" s="14" t="s">
        <v>76</v>
      </c>
      <c r="B57" s="7">
        <v>528</v>
      </c>
      <c r="C57" s="3">
        <v>888</v>
      </c>
      <c r="D57" s="3">
        <v>917</v>
      </c>
      <c r="E57" s="3">
        <v>864</v>
      </c>
      <c r="F57" s="9">
        <v>3197</v>
      </c>
      <c r="G57" s="17"/>
      <c r="I57" s="14" t="s">
        <v>31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9" ht="12.75">
      <c r="A58" s="14" t="s">
        <v>31</v>
      </c>
      <c r="B58" s="7">
        <v>769</v>
      </c>
      <c r="C58" s="3">
        <v>798</v>
      </c>
      <c r="D58" s="3">
        <v>693</v>
      </c>
      <c r="E58" s="3">
        <v>736</v>
      </c>
      <c r="F58" s="9">
        <v>2996</v>
      </c>
      <c r="I58" s="14" t="s">
        <v>32</v>
      </c>
    </row>
    <row r="59" spans="1:9" ht="12.75">
      <c r="A59" s="14" t="s">
        <v>32</v>
      </c>
      <c r="B59" s="7">
        <v>3908</v>
      </c>
      <c r="C59" s="3">
        <v>4352</v>
      </c>
      <c r="D59" s="3">
        <v>4296</v>
      </c>
      <c r="E59" s="3">
        <v>3613</v>
      </c>
      <c r="F59" s="9">
        <v>16169</v>
      </c>
      <c r="I59" s="14" t="s">
        <v>33</v>
      </c>
    </row>
    <row r="60" spans="1:9" ht="12.75">
      <c r="A60" s="14" t="s">
        <v>33</v>
      </c>
      <c r="B60" s="7">
        <v>635</v>
      </c>
      <c r="C60" s="3">
        <v>937</v>
      </c>
      <c r="D60" s="3">
        <v>987</v>
      </c>
      <c r="E60" s="3">
        <v>1021</v>
      </c>
      <c r="F60" s="9">
        <v>3580</v>
      </c>
      <c r="I60" s="14" t="s">
        <v>34</v>
      </c>
    </row>
    <row r="61" spans="1:9" ht="12.75">
      <c r="A61" s="14" t="s">
        <v>34</v>
      </c>
      <c r="B61" s="7">
        <v>711</v>
      </c>
      <c r="C61" s="3">
        <v>760</v>
      </c>
      <c r="D61" s="3">
        <v>702</v>
      </c>
      <c r="E61" s="3">
        <v>713</v>
      </c>
      <c r="F61" s="9">
        <v>2886</v>
      </c>
      <c r="I61" s="14" t="s">
        <v>35</v>
      </c>
    </row>
    <row r="62" spans="1:9" ht="12.75">
      <c r="A62" s="14" t="s">
        <v>35</v>
      </c>
      <c r="B62" s="7">
        <v>2885</v>
      </c>
      <c r="C62" s="3">
        <v>2697</v>
      </c>
      <c r="D62" s="3">
        <v>2723</v>
      </c>
      <c r="E62" s="3">
        <v>2244</v>
      </c>
      <c r="F62" s="9">
        <v>10549</v>
      </c>
      <c r="I62" s="14" t="s">
        <v>77</v>
      </c>
    </row>
    <row r="63" spans="1:9" ht="12.75">
      <c r="A63" s="14" t="s">
        <v>77</v>
      </c>
      <c r="B63" s="7">
        <v>2263</v>
      </c>
      <c r="C63" s="3">
        <v>3528</v>
      </c>
      <c r="D63" s="3">
        <v>3330</v>
      </c>
      <c r="E63" s="3">
        <v>2474</v>
      </c>
      <c r="F63" s="9">
        <v>11595</v>
      </c>
      <c r="I63" s="14" t="s">
        <v>36</v>
      </c>
    </row>
    <row r="64" spans="1:9" ht="12.75">
      <c r="A64" s="14" t="s">
        <v>36</v>
      </c>
      <c r="B64" s="7">
        <v>4236</v>
      </c>
      <c r="C64" s="3">
        <v>4263</v>
      </c>
      <c r="D64" s="3">
        <v>4337</v>
      </c>
      <c r="E64" s="3">
        <v>3932</v>
      </c>
      <c r="F64" s="9">
        <v>16768</v>
      </c>
      <c r="I64" s="14" t="s">
        <v>78</v>
      </c>
    </row>
    <row r="65" spans="1:9" ht="12.75">
      <c r="A65" s="14" t="s">
        <v>78</v>
      </c>
      <c r="B65" s="7">
        <v>915</v>
      </c>
      <c r="C65" s="3">
        <v>1175</v>
      </c>
      <c r="D65" s="3">
        <v>1339</v>
      </c>
      <c r="E65" s="3">
        <v>959</v>
      </c>
      <c r="F65" s="9">
        <v>4388</v>
      </c>
      <c r="I65" s="14" t="s">
        <v>14</v>
      </c>
    </row>
    <row r="66" spans="1:9" ht="12.75">
      <c r="A66" s="14" t="s">
        <v>14</v>
      </c>
      <c r="B66" s="7">
        <v>1926</v>
      </c>
      <c r="C66" s="3">
        <v>2114</v>
      </c>
      <c r="D66" s="3">
        <v>2007</v>
      </c>
      <c r="E66" s="3">
        <v>1980</v>
      </c>
      <c r="F66" s="9">
        <v>8027</v>
      </c>
      <c r="I66" s="14" t="s">
        <v>37</v>
      </c>
    </row>
    <row r="67" spans="1:9" ht="12.75">
      <c r="A67" s="14" t="s">
        <v>37</v>
      </c>
      <c r="B67" s="7">
        <v>906</v>
      </c>
      <c r="C67" s="3">
        <v>831</v>
      </c>
      <c r="D67" s="3">
        <v>932</v>
      </c>
      <c r="E67" s="3">
        <v>853</v>
      </c>
      <c r="F67" s="9">
        <v>3522</v>
      </c>
      <c r="I67" s="14" t="s">
        <v>38</v>
      </c>
    </row>
    <row r="68" spans="1:9" ht="12.75">
      <c r="A68" s="14" t="s">
        <v>38</v>
      </c>
      <c r="B68" s="7">
        <v>701</v>
      </c>
      <c r="C68" s="3">
        <v>867</v>
      </c>
      <c r="D68" s="3">
        <v>879</v>
      </c>
      <c r="E68" s="3">
        <v>656</v>
      </c>
      <c r="F68" s="9">
        <v>3103</v>
      </c>
      <c r="I68" s="14" t="s">
        <v>60</v>
      </c>
    </row>
    <row r="69" spans="1:9" ht="12.75">
      <c r="A69" s="14" t="s">
        <v>60</v>
      </c>
      <c r="B69" s="7">
        <v>553</v>
      </c>
      <c r="C69" s="3">
        <v>695</v>
      </c>
      <c r="D69" s="3">
        <v>1097</v>
      </c>
      <c r="E69" s="3">
        <v>1038</v>
      </c>
      <c r="F69" s="9">
        <v>3383</v>
      </c>
      <c r="I69" s="15" t="s">
        <v>45</v>
      </c>
    </row>
    <row r="70" spans="1:6" ht="12.75">
      <c r="A70" s="15" t="s">
        <v>45</v>
      </c>
      <c r="B70" s="8">
        <v>88482</v>
      </c>
      <c r="C70" s="22">
        <v>96583</v>
      </c>
      <c r="D70" s="22">
        <v>99418</v>
      </c>
      <c r="E70" s="22">
        <v>89367</v>
      </c>
      <c r="F70" s="2">
        <v>373850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50">
      <selection activeCell="A6" sqref="A6:F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8.28125" style="3" bestFit="1" customWidth="1"/>
    <col min="12" max="13" width="9.140625" style="16" customWidth="1"/>
    <col min="14" max="14" width="18.28125" style="16" bestFit="1" customWidth="1"/>
    <col min="15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20" t="s">
        <v>80</v>
      </c>
      <c r="D6" s="20" t="s">
        <v>81</v>
      </c>
      <c r="E6" s="20" t="s">
        <v>82</v>
      </c>
      <c r="F6" s="13" t="s">
        <v>45</v>
      </c>
      <c r="G6" s="20"/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1550</v>
      </c>
      <c r="C7" s="21">
        <v>1557</v>
      </c>
      <c r="D7" s="21">
        <v>1667</v>
      </c>
      <c r="E7" s="21">
        <v>1392</v>
      </c>
      <c r="F7" s="6">
        <v>6166</v>
      </c>
      <c r="G7" s="21"/>
      <c r="H7" s="21"/>
      <c r="I7" s="21"/>
      <c r="J7" s="21"/>
      <c r="K7" s="21"/>
      <c r="L7" s="21"/>
      <c r="M7" s="21"/>
      <c r="N7" s="6"/>
      <c r="S7" s="16" t="str">
        <f aca="true" t="shared" si="0" ref="S7:S38"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9">
        <v>2</v>
      </c>
      <c r="L8" s="3"/>
      <c r="M8" s="3"/>
      <c r="N8" s="9"/>
      <c r="S8" s="16" t="str">
        <f t="shared" si="0"/>
        <v>si</v>
      </c>
      <c r="T8" s="14" t="s">
        <v>39</v>
      </c>
    </row>
    <row r="9" spans="1:20" ht="12.75">
      <c r="A9" s="14" t="s">
        <v>17</v>
      </c>
      <c r="B9" s="7">
        <v>409</v>
      </c>
      <c r="C9" s="3">
        <v>315</v>
      </c>
      <c r="D9" s="3">
        <v>420</v>
      </c>
      <c r="E9" s="3">
        <v>326</v>
      </c>
      <c r="F9" s="9">
        <v>1470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204</v>
      </c>
      <c r="C10" s="3">
        <v>250</v>
      </c>
      <c r="D10" s="3">
        <v>235</v>
      </c>
      <c r="E10" s="3">
        <v>206</v>
      </c>
      <c r="F10" s="9">
        <v>895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283</v>
      </c>
      <c r="C11" s="3">
        <v>323</v>
      </c>
      <c r="D11" s="3">
        <v>302</v>
      </c>
      <c r="E11" s="3">
        <v>336</v>
      </c>
      <c r="F11" s="9">
        <v>1244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2114</v>
      </c>
      <c r="C12" s="3">
        <v>2281</v>
      </c>
      <c r="D12" s="3">
        <v>2228</v>
      </c>
      <c r="E12" s="3">
        <v>1879</v>
      </c>
      <c r="F12" s="9">
        <v>8502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F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375</v>
      </c>
      <c r="C14" s="3">
        <v>369</v>
      </c>
      <c r="D14" s="3">
        <v>380</v>
      </c>
      <c r="E14" s="3">
        <v>338</v>
      </c>
      <c r="F14" s="9">
        <v>1462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15</v>
      </c>
      <c r="C15" s="3">
        <v>14</v>
      </c>
      <c r="D15" s="3">
        <v>12</v>
      </c>
      <c r="E15" s="3">
        <v>20</v>
      </c>
      <c r="F15" s="9">
        <v>61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F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F17" s="9"/>
      <c r="L17" s="3"/>
      <c r="M17" s="3"/>
      <c r="N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603</v>
      </c>
      <c r="C18" s="3">
        <v>469</v>
      </c>
      <c r="D18" s="3">
        <v>492</v>
      </c>
      <c r="E18" s="3">
        <v>480</v>
      </c>
      <c r="F18" s="9">
        <v>2044</v>
      </c>
      <c r="L18" s="3"/>
      <c r="M18" s="3"/>
      <c r="N18" s="9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930</v>
      </c>
      <c r="C19" s="3">
        <v>965</v>
      </c>
      <c r="D19" s="3">
        <v>870</v>
      </c>
      <c r="E19" s="3">
        <v>908</v>
      </c>
      <c r="F19" s="9">
        <v>3673</v>
      </c>
      <c r="L19" s="3"/>
      <c r="M19" s="3"/>
      <c r="N19" s="9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639</v>
      </c>
      <c r="C20" s="3">
        <v>652</v>
      </c>
      <c r="D20" s="3">
        <v>598</v>
      </c>
      <c r="E20" s="3">
        <v>528</v>
      </c>
      <c r="F20" s="9">
        <v>2417</v>
      </c>
      <c r="L20" s="3"/>
      <c r="M20" s="3"/>
      <c r="N20" s="9"/>
      <c r="S20" s="16" t="str">
        <f t="shared" si="0"/>
        <v>si</v>
      </c>
      <c r="T20" s="14" t="s">
        <v>11</v>
      </c>
    </row>
    <row r="21" spans="1:20" ht="12.75">
      <c r="A21" s="14" t="s">
        <v>64</v>
      </c>
      <c r="B21" s="7"/>
      <c r="F21" s="9"/>
      <c r="L21" s="3"/>
      <c r="M21" s="3"/>
      <c r="N21" s="9"/>
      <c r="S21" s="16" t="str">
        <f t="shared" si="0"/>
        <v>si</v>
      </c>
      <c r="T21" s="14" t="s">
        <v>64</v>
      </c>
    </row>
    <row r="22" spans="1:20" ht="12.75">
      <c r="A22" s="14" t="s">
        <v>15</v>
      </c>
      <c r="B22" s="7">
        <v>226</v>
      </c>
      <c r="C22" s="3">
        <v>246</v>
      </c>
      <c r="D22" s="3">
        <v>303</v>
      </c>
      <c r="E22" s="3">
        <v>337</v>
      </c>
      <c r="F22" s="9">
        <v>1112</v>
      </c>
      <c r="L22" s="3"/>
      <c r="M22" s="3"/>
      <c r="N22" s="9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1003</v>
      </c>
      <c r="C23" s="3">
        <v>942</v>
      </c>
      <c r="D23" s="3">
        <v>994</v>
      </c>
      <c r="E23" s="3">
        <v>971</v>
      </c>
      <c r="F23" s="9">
        <v>3910</v>
      </c>
      <c r="L23" s="3"/>
      <c r="M23" s="3"/>
      <c r="N23" s="9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3833</v>
      </c>
      <c r="C24" s="3">
        <v>3988</v>
      </c>
      <c r="D24" s="3">
        <v>4224</v>
      </c>
      <c r="E24" s="3">
        <v>3656</v>
      </c>
      <c r="F24" s="9">
        <v>15701</v>
      </c>
      <c r="L24" s="3"/>
      <c r="M24" s="3"/>
      <c r="N24" s="9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/>
      <c r="C25" s="3">
        <v>9</v>
      </c>
      <c r="D25" s="3">
        <v>3</v>
      </c>
      <c r="E25" s="3">
        <v>4</v>
      </c>
      <c r="F25" s="9">
        <v>16</v>
      </c>
      <c r="L25" s="3"/>
      <c r="M25" s="3"/>
      <c r="N25" s="9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F26" s="9"/>
      <c r="L26" s="3"/>
      <c r="M26" s="3"/>
      <c r="N26" s="9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117</v>
      </c>
      <c r="C27" s="3">
        <v>105</v>
      </c>
      <c r="D27" s="3">
        <v>165</v>
      </c>
      <c r="E27" s="3">
        <v>625</v>
      </c>
      <c r="F27" s="9">
        <v>1012</v>
      </c>
      <c r="L27" s="3"/>
      <c r="M27" s="3"/>
      <c r="N27" s="9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1411</v>
      </c>
      <c r="C28" s="3">
        <v>1699</v>
      </c>
      <c r="D28" s="3">
        <v>1625</v>
      </c>
      <c r="E28" s="3">
        <v>1499</v>
      </c>
      <c r="F28" s="9">
        <v>6234</v>
      </c>
      <c r="L28" s="3"/>
      <c r="M28" s="3"/>
      <c r="N28" s="9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6</v>
      </c>
      <c r="C29" s="3">
        <v>28</v>
      </c>
      <c r="D29" s="3">
        <v>7</v>
      </c>
      <c r="E29" s="3">
        <v>28</v>
      </c>
      <c r="F29" s="9">
        <v>69</v>
      </c>
      <c r="L29" s="3"/>
      <c r="M29" s="3"/>
      <c r="N29" s="9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806</v>
      </c>
      <c r="C30" s="3">
        <v>763</v>
      </c>
      <c r="D30" s="3">
        <v>803</v>
      </c>
      <c r="E30" s="3">
        <v>795</v>
      </c>
      <c r="F30" s="9">
        <v>3167</v>
      </c>
      <c r="L30" s="3"/>
      <c r="M30" s="3"/>
      <c r="N30" s="9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33</v>
      </c>
      <c r="C31" s="3">
        <v>27</v>
      </c>
      <c r="D31" s="3">
        <v>32</v>
      </c>
      <c r="E31" s="3">
        <v>29</v>
      </c>
      <c r="F31" s="9">
        <v>121</v>
      </c>
      <c r="L31" s="3"/>
      <c r="M31" s="3"/>
      <c r="N31" s="9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F32" s="9"/>
      <c r="L32" s="3"/>
      <c r="M32" s="3"/>
      <c r="N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F33" s="9">
        <v>4</v>
      </c>
      <c r="L33" s="3"/>
      <c r="M33" s="3"/>
      <c r="N33" s="9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1089</v>
      </c>
      <c r="C34" s="3">
        <v>916</v>
      </c>
      <c r="D34" s="3">
        <v>1011</v>
      </c>
      <c r="E34" s="3">
        <v>922</v>
      </c>
      <c r="F34" s="9">
        <v>3938</v>
      </c>
      <c r="L34" s="3"/>
      <c r="M34" s="3"/>
      <c r="N34" s="9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269</v>
      </c>
      <c r="C35" s="3">
        <v>265</v>
      </c>
      <c r="D35" s="3">
        <v>227</v>
      </c>
      <c r="E35" s="3">
        <v>197</v>
      </c>
      <c r="F35" s="9">
        <v>958</v>
      </c>
      <c r="L35" s="3"/>
      <c r="M35" s="3"/>
      <c r="N35" s="9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1353</v>
      </c>
      <c r="C36" s="3">
        <v>1305</v>
      </c>
      <c r="D36" s="3">
        <v>1360</v>
      </c>
      <c r="E36" s="3">
        <v>1234</v>
      </c>
      <c r="F36" s="9">
        <v>5252</v>
      </c>
      <c r="L36" s="3"/>
      <c r="M36" s="3"/>
      <c r="N36" s="9"/>
      <c r="S36" s="16" t="str">
        <f t="shared" si="0"/>
        <v>si</v>
      </c>
      <c r="T36" s="14" t="s">
        <v>12</v>
      </c>
    </row>
    <row r="37" spans="1:20" ht="12.75">
      <c r="A37" s="14" t="s">
        <v>69</v>
      </c>
      <c r="B37" s="7">
        <v>18</v>
      </c>
      <c r="C37" s="3">
        <v>18</v>
      </c>
      <c r="D37" s="3">
        <v>3</v>
      </c>
      <c r="E37" s="3">
        <v>4</v>
      </c>
      <c r="F37" s="9">
        <v>43</v>
      </c>
      <c r="L37" s="3"/>
      <c r="M37" s="3"/>
      <c r="N37" s="9"/>
      <c r="S37" s="16" t="str">
        <f t="shared" si="0"/>
        <v>si</v>
      </c>
      <c r="T37" s="14" t="s">
        <v>69</v>
      </c>
    </row>
    <row r="38" spans="1:20" ht="12.75">
      <c r="A38" s="14" t="s">
        <v>24</v>
      </c>
      <c r="B38" s="7">
        <v>1209</v>
      </c>
      <c r="C38" s="3">
        <v>1092</v>
      </c>
      <c r="D38" s="3">
        <v>1173</v>
      </c>
      <c r="E38" s="3">
        <v>911</v>
      </c>
      <c r="F38" s="9">
        <v>4385</v>
      </c>
      <c r="L38" s="3"/>
      <c r="M38" s="3"/>
      <c r="N38" s="9"/>
      <c r="S38" s="16" t="str">
        <f t="shared" si="0"/>
        <v>si</v>
      </c>
      <c r="T38" s="14" t="s">
        <v>24</v>
      </c>
    </row>
    <row r="39" spans="1:20" ht="12.75">
      <c r="A39" s="14" t="s">
        <v>70</v>
      </c>
      <c r="B39" s="7"/>
      <c r="F39" s="9"/>
      <c r="L39" s="3"/>
      <c r="M39" s="3"/>
      <c r="N39" s="9"/>
      <c r="S39" s="16" t="str">
        <f aca="true" t="shared" si="1" ref="S39:S69">IF(T39=A39,"si","vvvvvvvv")</f>
        <v>si</v>
      </c>
      <c r="T39" s="14" t="s">
        <v>70</v>
      </c>
    </row>
    <row r="40" spans="1:20" ht="12.75">
      <c r="A40" s="14" t="s">
        <v>16</v>
      </c>
      <c r="B40" s="7">
        <v>2439</v>
      </c>
      <c r="C40" s="3">
        <v>2497</v>
      </c>
      <c r="D40" s="3">
        <v>2554</v>
      </c>
      <c r="E40" s="3">
        <v>2492</v>
      </c>
      <c r="F40" s="9">
        <v>9982</v>
      </c>
      <c r="L40" s="3"/>
      <c r="M40" s="3"/>
      <c r="N40" s="9"/>
      <c r="S40" s="16" t="str">
        <f t="shared" si="1"/>
        <v>si</v>
      </c>
      <c r="T40" s="14" t="s">
        <v>16</v>
      </c>
    </row>
    <row r="41" spans="1:20" ht="12.75">
      <c r="A41" s="14" t="s">
        <v>25</v>
      </c>
      <c r="B41" s="7">
        <v>1078</v>
      </c>
      <c r="C41" s="3">
        <v>1002</v>
      </c>
      <c r="D41" s="3">
        <v>996</v>
      </c>
      <c r="E41" s="3">
        <v>920</v>
      </c>
      <c r="F41" s="9">
        <v>3996</v>
      </c>
      <c r="L41" s="3"/>
      <c r="M41" s="3"/>
      <c r="N41" s="9"/>
      <c r="S41" s="16" t="str">
        <f t="shared" si="1"/>
        <v>si</v>
      </c>
      <c r="T41" s="14" t="s">
        <v>25</v>
      </c>
    </row>
    <row r="42" spans="1:20" ht="12.75">
      <c r="A42" s="14" t="s">
        <v>71</v>
      </c>
      <c r="B42" s="7"/>
      <c r="F42" s="9"/>
      <c r="L42" s="3"/>
      <c r="M42" s="3"/>
      <c r="N42" s="9"/>
      <c r="S42" s="16" t="str">
        <f t="shared" si="1"/>
        <v>si</v>
      </c>
      <c r="T42" s="14" t="s">
        <v>71</v>
      </c>
    </row>
    <row r="43" spans="1:20" ht="12.75">
      <c r="A43" s="14" t="s">
        <v>13</v>
      </c>
      <c r="B43" s="7">
        <v>1703</v>
      </c>
      <c r="C43" s="3">
        <v>1904</v>
      </c>
      <c r="D43" s="3">
        <v>1775</v>
      </c>
      <c r="E43" s="3">
        <v>1364</v>
      </c>
      <c r="F43" s="9">
        <v>6746</v>
      </c>
      <c r="L43" s="3"/>
      <c r="M43" s="3"/>
      <c r="N43" s="9"/>
      <c r="S43" s="16" t="str">
        <f t="shared" si="1"/>
        <v>si</v>
      </c>
      <c r="T43" s="14" t="s">
        <v>13</v>
      </c>
    </row>
    <row r="44" spans="1:20" ht="12.75">
      <c r="A44" s="14" t="s">
        <v>26</v>
      </c>
      <c r="B44" s="7">
        <v>26</v>
      </c>
      <c r="C44" s="3">
        <v>18</v>
      </c>
      <c r="D44" s="3">
        <v>24</v>
      </c>
      <c r="E44" s="3">
        <v>18</v>
      </c>
      <c r="F44" s="9">
        <v>86</v>
      </c>
      <c r="L44" s="3"/>
      <c r="M44" s="3"/>
      <c r="N44" s="9"/>
      <c r="S44" s="16" t="str">
        <f t="shared" si="1"/>
        <v>si</v>
      </c>
      <c r="T44" s="14" t="s">
        <v>26</v>
      </c>
    </row>
    <row r="45" spans="1:20" ht="12.75">
      <c r="A45" s="14" t="s">
        <v>56</v>
      </c>
      <c r="B45" s="7">
        <v>3145</v>
      </c>
      <c r="C45" s="3">
        <v>3004</v>
      </c>
      <c r="D45" s="3">
        <v>2900</v>
      </c>
      <c r="E45" s="3">
        <v>2744</v>
      </c>
      <c r="F45" s="9">
        <v>11793</v>
      </c>
      <c r="L45" s="3"/>
      <c r="M45" s="3"/>
      <c r="N45" s="9"/>
      <c r="S45" s="16" t="str">
        <f t="shared" si="1"/>
        <v>si</v>
      </c>
      <c r="T45" s="14" t="s">
        <v>56</v>
      </c>
    </row>
    <row r="46" spans="1:20" ht="12.75">
      <c r="A46" s="14" t="s">
        <v>72</v>
      </c>
      <c r="B46" s="7">
        <v>1159</v>
      </c>
      <c r="C46" s="3">
        <v>1193</v>
      </c>
      <c r="D46" s="3">
        <v>1103</v>
      </c>
      <c r="E46" s="3">
        <v>1009</v>
      </c>
      <c r="F46" s="9">
        <v>4464</v>
      </c>
      <c r="L46" s="3"/>
      <c r="M46" s="3"/>
      <c r="N46" s="9"/>
      <c r="S46" s="16" t="str">
        <f t="shared" si="1"/>
        <v>si</v>
      </c>
      <c r="T46" s="14" t="s">
        <v>72</v>
      </c>
    </row>
    <row r="47" spans="1:20" ht="12.75">
      <c r="A47" s="14" t="s">
        <v>73</v>
      </c>
      <c r="B47" s="7">
        <v>181</v>
      </c>
      <c r="C47" s="3">
        <v>222</v>
      </c>
      <c r="D47" s="3">
        <v>253</v>
      </c>
      <c r="E47" s="3">
        <v>133</v>
      </c>
      <c r="F47" s="9">
        <v>789</v>
      </c>
      <c r="L47" s="3"/>
      <c r="M47" s="3"/>
      <c r="N47" s="9"/>
      <c r="S47" s="16" t="str">
        <f t="shared" si="1"/>
        <v>si</v>
      </c>
      <c r="T47" s="14" t="s">
        <v>73</v>
      </c>
    </row>
    <row r="48" spans="1:20" ht="12.75">
      <c r="A48" s="14" t="s">
        <v>74</v>
      </c>
      <c r="B48" s="7">
        <v>741</v>
      </c>
      <c r="C48" s="3">
        <v>913</v>
      </c>
      <c r="D48" s="3">
        <v>905</v>
      </c>
      <c r="E48" s="3">
        <v>712</v>
      </c>
      <c r="F48" s="9">
        <v>3271</v>
      </c>
      <c r="L48" s="3"/>
      <c r="M48" s="3"/>
      <c r="N48" s="9"/>
      <c r="S48" s="16" t="str">
        <f t="shared" si="1"/>
        <v>si</v>
      </c>
      <c r="T48" s="14" t="s">
        <v>74</v>
      </c>
    </row>
    <row r="49" spans="1:20" ht="12.75">
      <c r="A49" s="14" t="s">
        <v>27</v>
      </c>
      <c r="B49" s="7">
        <v>88</v>
      </c>
      <c r="C49" s="3">
        <v>111</v>
      </c>
      <c r="D49" s="3">
        <v>51</v>
      </c>
      <c r="E49" s="3">
        <v>75</v>
      </c>
      <c r="F49" s="9">
        <v>325</v>
      </c>
      <c r="L49" s="3"/>
      <c r="M49" s="3"/>
      <c r="N49" s="9"/>
      <c r="S49" s="16" t="str">
        <f t="shared" si="1"/>
        <v>si</v>
      </c>
      <c r="T49" s="14" t="s">
        <v>27</v>
      </c>
    </row>
    <row r="50" spans="1:20" ht="12.75">
      <c r="A50" s="14" t="s">
        <v>28</v>
      </c>
      <c r="B50" s="7">
        <v>322</v>
      </c>
      <c r="C50" s="3">
        <v>322</v>
      </c>
      <c r="D50" s="3">
        <v>316</v>
      </c>
      <c r="E50" s="3">
        <v>313</v>
      </c>
      <c r="F50" s="9">
        <v>1273</v>
      </c>
      <c r="L50" s="3"/>
      <c r="M50" s="3"/>
      <c r="N50" s="9"/>
      <c r="S50" s="16" t="str">
        <f t="shared" si="1"/>
        <v>si</v>
      </c>
      <c r="T50" s="14" t="s">
        <v>28</v>
      </c>
    </row>
    <row r="51" spans="1:20" ht="12.75">
      <c r="A51" s="14" t="s">
        <v>29</v>
      </c>
      <c r="B51" s="7">
        <v>1122</v>
      </c>
      <c r="C51" s="3">
        <v>915</v>
      </c>
      <c r="D51" s="3">
        <v>757</v>
      </c>
      <c r="E51" s="3">
        <v>615</v>
      </c>
      <c r="F51" s="9">
        <v>3409</v>
      </c>
      <c r="L51" s="3"/>
      <c r="M51" s="3"/>
      <c r="N51" s="9"/>
      <c r="S51" s="16" t="str">
        <f t="shared" si="1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1</v>
      </c>
      <c r="D52" s="3">
        <v>1</v>
      </c>
      <c r="F52" s="9">
        <v>3</v>
      </c>
      <c r="L52" s="3"/>
      <c r="M52" s="3"/>
      <c r="N52" s="9"/>
      <c r="S52" s="16" t="str">
        <f t="shared" si="1"/>
        <v>si</v>
      </c>
      <c r="T52" s="14" t="s">
        <v>54</v>
      </c>
    </row>
    <row r="53" spans="1:20" ht="12.75">
      <c r="A53" s="14" t="s">
        <v>30</v>
      </c>
      <c r="B53" s="7">
        <v>622</v>
      </c>
      <c r="C53" s="3">
        <v>602</v>
      </c>
      <c r="D53" s="3">
        <v>616</v>
      </c>
      <c r="E53" s="3">
        <v>502</v>
      </c>
      <c r="F53" s="9">
        <v>2342</v>
      </c>
      <c r="L53" s="3"/>
      <c r="M53" s="3"/>
      <c r="N53" s="9"/>
      <c r="S53" s="16" t="str">
        <f t="shared" si="1"/>
        <v>si</v>
      </c>
      <c r="T53" s="14" t="s">
        <v>30</v>
      </c>
    </row>
    <row r="54" spans="1:20" ht="12.75">
      <c r="A54" s="14" t="s">
        <v>75</v>
      </c>
      <c r="B54" s="7"/>
      <c r="F54" s="9"/>
      <c r="L54" s="3"/>
      <c r="M54" s="3"/>
      <c r="N54" s="9"/>
      <c r="S54" s="16" t="str">
        <f t="shared" si="1"/>
        <v>si</v>
      </c>
      <c r="T54" s="14" t="s">
        <v>75</v>
      </c>
    </row>
    <row r="55" spans="1:20" ht="12.75">
      <c r="A55" s="14" t="s">
        <v>61</v>
      </c>
      <c r="B55" s="7">
        <v>1</v>
      </c>
      <c r="F55" s="9">
        <v>1</v>
      </c>
      <c r="L55" s="3"/>
      <c r="M55" s="3"/>
      <c r="N55" s="9"/>
      <c r="S55" s="16" t="str">
        <f t="shared" si="1"/>
        <v>si</v>
      </c>
      <c r="T55" s="14" t="s">
        <v>61</v>
      </c>
    </row>
    <row r="56" spans="1:20" ht="12.75">
      <c r="A56" s="14" t="s">
        <v>55</v>
      </c>
      <c r="B56" s="7"/>
      <c r="F56" s="9"/>
      <c r="L56" s="3"/>
      <c r="M56" s="3"/>
      <c r="N56" s="9"/>
      <c r="S56" s="16" t="str">
        <f t="shared" si="1"/>
        <v>si</v>
      </c>
      <c r="T56" s="14" t="s">
        <v>55</v>
      </c>
    </row>
    <row r="57" spans="1:20" ht="12.75">
      <c r="A57" s="14" t="s">
        <v>76</v>
      </c>
      <c r="B57" s="7">
        <v>45</v>
      </c>
      <c r="C57" s="3">
        <v>73</v>
      </c>
      <c r="D57" s="3">
        <v>63</v>
      </c>
      <c r="E57" s="3">
        <v>59</v>
      </c>
      <c r="F57" s="9">
        <v>240</v>
      </c>
      <c r="L57" s="3"/>
      <c r="M57" s="3"/>
      <c r="N57" s="9"/>
      <c r="S57" s="16" t="str">
        <f t="shared" si="1"/>
        <v>si</v>
      </c>
      <c r="T57" s="14" t="s">
        <v>76</v>
      </c>
    </row>
    <row r="58" spans="1:20" ht="12.75">
      <c r="A58" s="14" t="s">
        <v>31</v>
      </c>
      <c r="B58" s="7">
        <v>472</v>
      </c>
      <c r="C58" s="3">
        <v>518</v>
      </c>
      <c r="D58" s="3">
        <v>465</v>
      </c>
      <c r="E58" s="3">
        <v>477</v>
      </c>
      <c r="F58" s="9">
        <v>1932</v>
      </c>
      <c r="L58" s="3"/>
      <c r="M58" s="3"/>
      <c r="N58" s="9"/>
      <c r="S58" s="16" t="str">
        <f t="shared" si="1"/>
        <v>si</v>
      </c>
      <c r="T58" s="14" t="s">
        <v>31</v>
      </c>
    </row>
    <row r="59" spans="1:20" ht="12.75">
      <c r="A59" s="14" t="s">
        <v>32</v>
      </c>
      <c r="B59" s="7">
        <v>1581</v>
      </c>
      <c r="C59" s="3">
        <v>1647</v>
      </c>
      <c r="D59" s="3">
        <v>1580</v>
      </c>
      <c r="E59" s="3">
        <v>1543</v>
      </c>
      <c r="F59" s="9">
        <v>6351</v>
      </c>
      <c r="L59" s="3"/>
      <c r="M59" s="3"/>
      <c r="N59" s="9"/>
      <c r="S59" s="16" t="str">
        <f t="shared" si="1"/>
        <v>si</v>
      </c>
      <c r="T59" s="14" t="s">
        <v>32</v>
      </c>
    </row>
    <row r="60" spans="1:20" ht="12.75">
      <c r="A60" s="14" t="s">
        <v>33</v>
      </c>
      <c r="B60" s="7">
        <v>397</v>
      </c>
      <c r="C60" s="3">
        <v>438</v>
      </c>
      <c r="D60" s="3">
        <v>337</v>
      </c>
      <c r="E60" s="3">
        <v>433</v>
      </c>
      <c r="F60" s="9">
        <v>1605</v>
      </c>
      <c r="L60" s="3"/>
      <c r="M60" s="3"/>
      <c r="N60" s="9"/>
      <c r="S60" s="16" t="str">
        <f t="shared" si="1"/>
        <v>si</v>
      </c>
      <c r="T60" s="14" t="s">
        <v>33</v>
      </c>
    </row>
    <row r="61" spans="1:20" ht="12.75">
      <c r="A61" s="14" t="s">
        <v>34</v>
      </c>
      <c r="B61" s="7">
        <v>585</v>
      </c>
      <c r="C61" s="3">
        <v>492</v>
      </c>
      <c r="D61" s="3">
        <v>423</v>
      </c>
      <c r="E61" s="3">
        <v>392</v>
      </c>
      <c r="F61" s="9">
        <v>1892</v>
      </c>
      <c r="L61" s="3"/>
      <c r="M61" s="3"/>
      <c r="N61" s="9"/>
      <c r="S61" s="16" t="str">
        <f t="shared" si="1"/>
        <v>si</v>
      </c>
      <c r="T61" s="14" t="s">
        <v>34</v>
      </c>
    </row>
    <row r="62" spans="1:20" ht="12.75">
      <c r="A62" s="14" t="s">
        <v>35</v>
      </c>
      <c r="B62" s="7">
        <v>728</v>
      </c>
      <c r="C62" s="3">
        <v>695</v>
      </c>
      <c r="D62" s="3">
        <v>861</v>
      </c>
      <c r="E62" s="3">
        <v>679</v>
      </c>
      <c r="F62" s="9">
        <v>2963</v>
      </c>
      <c r="L62" s="3"/>
      <c r="M62" s="3"/>
      <c r="N62" s="9"/>
      <c r="S62" s="16" t="str">
        <f t="shared" si="1"/>
        <v>si</v>
      </c>
      <c r="T62" s="14" t="s">
        <v>35</v>
      </c>
    </row>
    <row r="63" spans="1:20" ht="12.75">
      <c r="A63" s="14" t="s">
        <v>77</v>
      </c>
      <c r="B63" s="7">
        <v>1619</v>
      </c>
      <c r="C63" s="3">
        <v>1550</v>
      </c>
      <c r="D63" s="3">
        <v>1698</v>
      </c>
      <c r="E63" s="3">
        <v>1484</v>
      </c>
      <c r="F63" s="9">
        <v>6351</v>
      </c>
      <c r="L63" s="3"/>
      <c r="M63" s="3"/>
      <c r="N63" s="9"/>
      <c r="S63" s="16" t="str">
        <f t="shared" si="1"/>
        <v>si</v>
      </c>
      <c r="T63" s="14" t="s">
        <v>77</v>
      </c>
    </row>
    <row r="64" spans="1:20" ht="12.75">
      <c r="A64" s="14" t="s">
        <v>36</v>
      </c>
      <c r="B64" s="7">
        <v>3154</v>
      </c>
      <c r="C64" s="3">
        <v>3135</v>
      </c>
      <c r="D64" s="3">
        <v>3090</v>
      </c>
      <c r="E64" s="3">
        <v>2772</v>
      </c>
      <c r="F64" s="9">
        <v>12151</v>
      </c>
      <c r="L64" s="3"/>
      <c r="M64" s="3"/>
      <c r="N64" s="9"/>
      <c r="S64" s="16" t="str">
        <f t="shared" si="1"/>
        <v>si</v>
      </c>
      <c r="T64" s="14" t="s">
        <v>36</v>
      </c>
    </row>
    <row r="65" spans="1:20" ht="12.75">
      <c r="A65" s="14" t="s">
        <v>78</v>
      </c>
      <c r="B65" s="7">
        <v>662</v>
      </c>
      <c r="C65" s="3">
        <v>573</v>
      </c>
      <c r="D65" s="3">
        <v>762</v>
      </c>
      <c r="E65" s="3">
        <v>596</v>
      </c>
      <c r="F65" s="9">
        <v>2593</v>
      </c>
      <c r="L65" s="3"/>
      <c r="M65" s="3"/>
      <c r="N65" s="9"/>
      <c r="S65" s="16" t="str">
        <f t="shared" si="1"/>
        <v>si</v>
      </c>
      <c r="T65" s="14" t="s">
        <v>78</v>
      </c>
    </row>
    <row r="66" spans="1:20" ht="12.75">
      <c r="A66" s="14" t="s">
        <v>14</v>
      </c>
      <c r="B66" s="7">
        <v>1466</v>
      </c>
      <c r="C66" s="3">
        <v>1298</v>
      </c>
      <c r="D66" s="3">
        <v>1337</v>
      </c>
      <c r="E66" s="3">
        <v>1280</v>
      </c>
      <c r="F66" s="9">
        <v>5381</v>
      </c>
      <c r="L66" s="3"/>
      <c r="M66" s="3"/>
      <c r="N66" s="9"/>
      <c r="S66" s="16" t="str">
        <f t="shared" si="1"/>
        <v>si</v>
      </c>
      <c r="T66" s="14" t="s">
        <v>14</v>
      </c>
    </row>
    <row r="67" spans="1:20" ht="12.75">
      <c r="A67" s="14" t="s">
        <v>37</v>
      </c>
      <c r="B67" s="7">
        <v>646</v>
      </c>
      <c r="C67" s="3">
        <v>548</v>
      </c>
      <c r="D67" s="3">
        <v>487</v>
      </c>
      <c r="E67" s="3">
        <v>445</v>
      </c>
      <c r="F67" s="9">
        <v>2126</v>
      </c>
      <c r="L67" s="3"/>
      <c r="M67" s="3"/>
      <c r="N67" s="9"/>
      <c r="S67" s="16" t="str">
        <f t="shared" si="1"/>
        <v>si</v>
      </c>
      <c r="T67" s="14" t="s">
        <v>37</v>
      </c>
    </row>
    <row r="68" spans="1:20" ht="12.75">
      <c r="A68" s="14" t="s">
        <v>38</v>
      </c>
      <c r="B68" s="7">
        <v>892</v>
      </c>
      <c r="C68" s="3">
        <v>789</v>
      </c>
      <c r="D68" s="3">
        <v>846</v>
      </c>
      <c r="E68" s="3">
        <v>740</v>
      </c>
      <c r="F68" s="9">
        <v>3267</v>
      </c>
      <c r="L68" s="3"/>
      <c r="M68" s="3"/>
      <c r="N68" s="9"/>
      <c r="S68" s="16" t="str">
        <f t="shared" si="1"/>
        <v>si</v>
      </c>
      <c r="T68" s="14" t="s">
        <v>38</v>
      </c>
    </row>
    <row r="69" spans="1:20" ht="12.75">
      <c r="A69" s="14" t="s">
        <v>60</v>
      </c>
      <c r="B69" s="7">
        <v>630</v>
      </c>
      <c r="C69" s="3">
        <v>526</v>
      </c>
      <c r="D69" s="3">
        <v>646</v>
      </c>
      <c r="E69" s="3">
        <v>689</v>
      </c>
      <c r="F69" s="9">
        <v>2491</v>
      </c>
      <c r="L69" s="3"/>
      <c r="M69" s="3"/>
      <c r="N69" s="9"/>
      <c r="S69" s="16" t="str">
        <f t="shared" si="1"/>
        <v>si</v>
      </c>
      <c r="T69" s="14" t="s">
        <v>60</v>
      </c>
    </row>
    <row r="70" spans="1:14" ht="12.75">
      <c r="A70" s="15" t="s">
        <v>45</v>
      </c>
      <c r="B70" s="8">
        <v>44003</v>
      </c>
      <c r="C70" s="22">
        <v>43587</v>
      </c>
      <c r="D70" s="22">
        <v>43980</v>
      </c>
      <c r="E70" s="22">
        <v>40111</v>
      </c>
      <c r="F70" s="2">
        <v>171681</v>
      </c>
      <c r="G70" s="22"/>
      <c r="H70" s="22"/>
      <c r="I70" s="22"/>
      <c r="J70" s="22"/>
      <c r="K70" s="22"/>
      <c r="L70" s="22"/>
      <c r="M70" s="22"/>
      <c r="N70" s="2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52">
      <selection activeCell="F70" sqref="F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20" t="s">
        <v>80</v>
      </c>
      <c r="D6" s="20" t="s">
        <v>81</v>
      </c>
      <c r="E6" s="20" t="s">
        <v>82</v>
      </c>
      <c r="F6" s="13" t="s">
        <v>45</v>
      </c>
      <c r="G6" s="20"/>
      <c r="H6" s="20"/>
      <c r="I6" s="20"/>
      <c r="J6" s="20"/>
      <c r="K6" s="20"/>
      <c r="L6" s="20"/>
      <c r="M6" s="20"/>
      <c r="N6" s="13"/>
    </row>
    <row r="7" spans="1:20" ht="12.75">
      <c r="A7" s="12" t="s">
        <v>6</v>
      </c>
      <c r="B7" s="5">
        <v>2190</v>
      </c>
      <c r="C7" s="21">
        <v>2201</v>
      </c>
      <c r="D7" s="21">
        <v>2349</v>
      </c>
      <c r="E7" s="21">
        <v>2071</v>
      </c>
      <c r="F7" s="6">
        <v>8811</v>
      </c>
      <c r="G7" s="21"/>
      <c r="H7" s="21"/>
      <c r="I7" s="21"/>
      <c r="J7" s="21"/>
      <c r="K7" s="21"/>
      <c r="L7" s="21"/>
      <c r="M7" s="21"/>
      <c r="N7" s="6"/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>
        <v>1</v>
      </c>
      <c r="C8" s="3">
        <v>1</v>
      </c>
      <c r="F8" s="9">
        <v>2</v>
      </c>
      <c r="L8" s="3"/>
      <c r="M8" s="3"/>
      <c r="N8" s="9"/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534</v>
      </c>
      <c r="C9" s="3">
        <v>464</v>
      </c>
      <c r="D9" s="3">
        <v>498</v>
      </c>
      <c r="E9" s="3">
        <v>538</v>
      </c>
      <c r="F9" s="9">
        <v>2034</v>
      </c>
      <c r="L9" s="3"/>
      <c r="M9" s="3"/>
      <c r="N9" s="9"/>
      <c r="S9" s="16" t="str">
        <f t="shared" si="0"/>
        <v>si</v>
      </c>
      <c r="T9" s="14" t="s">
        <v>17</v>
      </c>
    </row>
    <row r="10" spans="1:20" ht="12.75">
      <c r="A10" s="14" t="s">
        <v>79</v>
      </c>
      <c r="B10" s="7">
        <v>227</v>
      </c>
      <c r="C10" s="3">
        <v>295</v>
      </c>
      <c r="D10" s="3">
        <v>306</v>
      </c>
      <c r="E10" s="3">
        <v>218</v>
      </c>
      <c r="F10" s="9">
        <v>1046</v>
      </c>
      <c r="L10" s="3"/>
      <c r="M10" s="3"/>
      <c r="N10" s="9"/>
      <c r="S10" s="16" t="str">
        <f t="shared" si="0"/>
        <v>si</v>
      </c>
      <c r="T10" s="14" t="s">
        <v>79</v>
      </c>
    </row>
    <row r="11" spans="1:20" ht="12.75">
      <c r="A11" s="14" t="s">
        <v>63</v>
      </c>
      <c r="B11" s="7">
        <v>437</v>
      </c>
      <c r="C11" s="3">
        <v>410</v>
      </c>
      <c r="D11" s="3">
        <v>450</v>
      </c>
      <c r="E11" s="3">
        <v>335</v>
      </c>
      <c r="F11" s="9">
        <v>1632</v>
      </c>
      <c r="L11" s="3"/>
      <c r="M11" s="3"/>
      <c r="N11" s="9"/>
      <c r="S11" s="16" t="str">
        <f t="shared" si="0"/>
        <v>si</v>
      </c>
      <c r="T11" s="14" t="s">
        <v>63</v>
      </c>
    </row>
    <row r="12" spans="1:20" ht="12.75">
      <c r="A12" s="14" t="s">
        <v>8</v>
      </c>
      <c r="B12" s="7">
        <v>3084</v>
      </c>
      <c r="C12" s="3">
        <v>2886</v>
      </c>
      <c r="D12" s="3">
        <v>3304</v>
      </c>
      <c r="E12" s="3">
        <v>2678</v>
      </c>
      <c r="F12" s="9">
        <v>11952</v>
      </c>
      <c r="L12" s="3"/>
      <c r="M12" s="3"/>
      <c r="N12" s="9"/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/>
      <c r="F13" s="9"/>
      <c r="L13" s="3"/>
      <c r="M13" s="3"/>
      <c r="N13" s="9"/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735</v>
      </c>
      <c r="C14" s="3">
        <v>695</v>
      </c>
      <c r="D14" s="3">
        <v>788</v>
      </c>
      <c r="E14" s="3">
        <v>803</v>
      </c>
      <c r="F14" s="9">
        <v>3021</v>
      </c>
      <c r="L14" s="3"/>
      <c r="M14" s="3"/>
      <c r="N14" s="9"/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63</v>
      </c>
      <c r="C15" s="3">
        <v>55</v>
      </c>
      <c r="D15" s="3">
        <v>52</v>
      </c>
      <c r="E15" s="3">
        <v>59</v>
      </c>
      <c r="F15" s="9">
        <v>229</v>
      </c>
      <c r="L15" s="3"/>
      <c r="M15" s="3"/>
      <c r="N15" s="9"/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F16" s="9"/>
      <c r="L16" s="3"/>
      <c r="M16" s="3"/>
      <c r="N16" s="9"/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F17" s="9"/>
      <c r="L17" s="3"/>
      <c r="M17" s="3"/>
      <c r="N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716</v>
      </c>
      <c r="C18" s="3">
        <v>706</v>
      </c>
      <c r="D18" s="3">
        <v>594</v>
      </c>
      <c r="E18" s="3">
        <v>511</v>
      </c>
      <c r="F18" s="9">
        <v>2527</v>
      </c>
      <c r="L18" s="3"/>
      <c r="M18" s="3"/>
      <c r="N18" s="9"/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711</v>
      </c>
      <c r="C19" s="3">
        <v>618</v>
      </c>
      <c r="D19" s="3">
        <v>534</v>
      </c>
      <c r="E19" s="3">
        <v>515</v>
      </c>
      <c r="F19" s="9">
        <v>2378</v>
      </c>
      <c r="L19" s="3"/>
      <c r="M19" s="3"/>
      <c r="N19" s="9"/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366</v>
      </c>
      <c r="C20" s="3">
        <v>300</v>
      </c>
      <c r="D20" s="3">
        <v>383</v>
      </c>
      <c r="E20" s="3">
        <v>369</v>
      </c>
      <c r="F20" s="9">
        <v>1418</v>
      </c>
      <c r="L20" s="3"/>
      <c r="M20" s="3"/>
      <c r="N20" s="9"/>
      <c r="S20" s="16" t="str">
        <f t="shared" si="0"/>
        <v>si</v>
      </c>
      <c r="T20" s="14" t="s">
        <v>11</v>
      </c>
    </row>
    <row r="21" spans="1:20" ht="12.75">
      <c r="A21" s="14" t="s">
        <v>64</v>
      </c>
      <c r="B21" s="7"/>
      <c r="F21" s="9"/>
      <c r="L21" s="3"/>
      <c r="M21" s="3"/>
      <c r="N21" s="9"/>
      <c r="S21" s="16" t="str">
        <f t="shared" si="0"/>
        <v>si</v>
      </c>
      <c r="T21" s="14" t="s">
        <v>64</v>
      </c>
    </row>
    <row r="22" spans="1:20" ht="12.75">
      <c r="A22" s="14" t="s">
        <v>15</v>
      </c>
      <c r="B22" s="7">
        <v>282</v>
      </c>
      <c r="C22" s="3">
        <v>155</v>
      </c>
      <c r="D22" s="3">
        <v>196</v>
      </c>
      <c r="E22" s="3">
        <v>180</v>
      </c>
      <c r="F22" s="9">
        <v>813</v>
      </c>
      <c r="L22" s="3"/>
      <c r="M22" s="3"/>
      <c r="N22" s="9"/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833</v>
      </c>
      <c r="C23" s="3">
        <v>805</v>
      </c>
      <c r="D23" s="3">
        <v>742</v>
      </c>
      <c r="E23" s="3">
        <v>845</v>
      </c>
      <c r="F23" s="9">
        <v>3225</v>
      </c>
      <c r="L23" s="3"/>
      <c r="M23" s="3"/>
      <c r="N23" s="9"/>
      <c r="S23" s="16" t="str">
        <f t="shared" si="0"/>
        <v>si</v>
      </c>
      <c r="T23" s="14" t="s">
        <v>19</v>
      </c>
    </row>
    <row r="24" spans="1:20" ht="12.75">
      <c r="A24" s="14" t="s">
        <v>65</v>
      </c>
      <c r="B24" s="7">
        <v>3940</v>
      </c>
      <c r="C24" s="3">
        <v>4157</v>
      </c>
      <c r="D24" s="3">
        <v>4452</v>
      </c>
      <c r="E24" s="3">
        <v>3950</v>
      </c>
      <c r="F24" s="9">
        <v>16499</v>
      </c>
      <c r="L24" s="3"/>
      <c r="M24" s="3"/>
      <c r="N24" s="9"/>
      <c r="S24" s="16" t="str">
        <f t="shared" si="0"/>
        <v>si</v>
      </c>
      <c r="T24" s="14" t="s">
        <v>65</v>
      </c>
    </row>
    <row r="25" spans="1:20" ht="12.75">
      <c r="A25" s="14" t="s">
        <v>59</v>
      </c>
      <c r="B25" s="7">
        <v>39</v>
      </c>
      <c r="C25" s="3">
        <v>27</v>
      </c>
      <c r="D25" s="3">
        <v>22</v>
      </c>
      <c r="E25" s="3">
        <v>28</v>
      </c>
      <c r="F25" s="9">
        <v>116</v>
      </c>
      <c r="L25" s="3"/>
      <c r="M25" s="3"/>
      <c r="N25" s="9"/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F26" s="9"/>
      <c r="L26" s="3"/>
      <c r="M26" s="3"/>
      <c r="N26" s="9"/>
      <c r="S26" s="16" t="str">
        <f t="shared" si="0"/>
        <v>si</v>
      </c>
      <c r="T26" s="14" t="s">
        <v>20</v>
      </c>
    </row>
    <row r="27" spans="1:20" ht="12.75">
      <c r="A27" s="14" t="s">
        <v>66</v>
      </c>
      <c r="B27" s="7">
        <v>360</v>
      </c>
      <c r="C27" s="3">
        <v>458</v>
      </c>
      <c r="D27" s="3">
        <v>360</v>
      </c>
      <c r="E27" s="3">
        <v>701</v>
      </c>
      <c r="F27" s="9">
        <v>1879</v>
      </c>
      <c r="L27" s="3"/>
      <c r="M27" s="3"/>
      <c r="N27" s="9"/>
      <c r="S27" s="16" t="str">
        <f t="shared" si="0"/>
        <v>si</v>
      </c>
      <c r="T27" s="14" t="s">
        <v>66</v>
      </c>
    </row>
    <row r="28" spans="1:20" ht="12.75">
      <c r="A28" s="14" t="s">
        <v>67</v>
      </c>
      <c r="B28" s="7">
        <v>1517</v>
      </c>
      <c r="C28" s="3">
        <v>1823</v>
      </c>
      <c r="D28" s="3">
        <v>1805</v>
      </c>
      <c r="E28" s="3">
        <v>1681</v>
      </c>
      <c r="F28" s="9">
        <v>6826</v>
      </c>
      <c r="L28" s="3"/>
      <c r="M28" s="3"/>
      <c r="N28" s="9"/>
      <c r="S28" s="16" t="str">
        <f t="shared" si="0"/>
        <v>si</v>
      </c>
      <c r="T28" s="14" t="s">
        <v>67</v>
      </c>
    </row>
    <row r="29" spans="1:20" ht="12.75">
      <c r="A29" s="14" t="s">
        <v>68</v>
      </c>
      <c r="B29" s="7">
        <v>2</v>
      </c>
      <c r="C29" s="3">
        <v>4</v>
      </c>
      <c r="D29" s="3">
        <v>1</v>
      </c>
      <c r="E29" s="3">
        <v>3</v>
      </c>
      <c r="F29" s="9">
        <v>10</v>
      </c>
      <c r="L29" s="3"/>
      <c r="M29" s="3"/>
      <c r="N29" s="9"/>
      <c r="S29" s="16" t="str">
        <f t="shared" si="0"/>
        <v>si</v>
      </c>
      <c r="T29" s="14" t="s">
        <v>68</v>
      </c>
    </row>
    <row r="30" spans="1:20" ht="12.75">
      <c r="A30" s="14" t="s">
        <v>21</v>
      </c>
      <c r="B30" s="7">
        <v>602</v>
      </c>
      <c r="C30" s="3">
        <v>648</v>
      </c>
      <c r="D30" s="3">
        <v>632</v>
      </c>
      <c r="E30" s="3">
        <v>609</v>
      </c>
      <c r="F30" s="9">
        <v>2491</v>
      </c>
      <c r="L30" s="3"/>
      <c r="M30" s="3"/>
      <c r="N30" s="9"/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56</v>
      </c>
      <c r="C31" s="3">
        <v>32</v>
      </c>
      <c r="D31" s="3">
        <v>30</v>
      </c>
      <c r="E31" s="3">
        <v>51</v>
      </c>
      <c r="F31" s="9">
        <v>169</v>
      </c>
      <c r="L31" s="3"/>
      <c r="M31" s="3"/>
      <c r="N31" s="9"/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>
        <v>7</v>
      </c>
      <c r="C32" s="3">
        <v>9</v>
      </c>
      <c r="D32" s="3">
        <v>10</v>
      </c>
      <c r="E32" s="3">
        <v>5</v>
      </c>
      <c r="F32" s="9">
        <v>31</v>
      </c>
      <c r="L32" s="3"/>
      <c r="M32" s="3"/>
      <c r="N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2</v>
      </c>
      <c r="C33" s="3">
        <v>2</v>
      </c>
      <c r="F33" s="9">
        <v>4</v>
      </c>
      <c r="L33" s="3"/>
      <c r="M33" s="3"/>
      <c r="N33" s="9"/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1129</v>
      </c>
      <c r="C34" s="3">
        <v>1081</v>
      </c>
      <c r="D34" s="3">
        <v>950</v>
      </c>
      <c r="E34" s="3">
        <v>950</v>
      </c>
      <c r="F34" s="9">
        <v>4110</v>
      </c>
      <c r="L34" s="3"/>
      <c r="M34" s="3"/>
      <c r="N34" s="9"/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364</v>
      </c>
      <c r="C35" s="3">
        <v>228</v>
      </c>
      <c r="D35" s="3">
        <v>216</v>
      </c>
      <c r="E35" s="3">
        <v>180</v>
      </c>
      <c r="F35" s="9">
        <v>988</v>
      </c>
      <c r="L35" s="3"/>
      <c r="M35" s="3"/>
      <c r="N35" s="9"/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2398</v>
      </c>
      <c r="C36" s="3">
        <v>2315</v>
      </c>
      <c r="D36" s="3">
        <v>2146</v>
      </c>
      <c r="E36" s="3">
        <v>2041</v>
      </c>
      <c r="F36" s="9">
        <v>8900</v>
      </c>
      <c r="L36" s="3"/>
      <c r="M36" s="3"/>
      <c r="N36" s="9"/>
      <c r="S36" s="16" t="str">
        <f t="shared" si="0"/>
        <v>si</v>
      </c>
      <c r="T36" s="14" t="s">
        <v>12</v>
      </c>
    </row>
    <row r="37" spans="1:20" ht="12.75">
      <c r="A37" s="14" t="s">
        <v>69</v>
      </c>
      <c r="B37" s="7"/>
      <c r="C37" s="3">
        <v>6</v>
      </c>
      <c r="E37" s="3">
        <v>1</v>
      </c>
      <c r="F37" s="9">
        <v>7</v>
      </c>
      <c r="L37" s="3"/>
      <c r="M37" s="3"/>
      <c r="N37" s="9"/>
      <c r="S37" s="16" t="str">
        <f t="shared" si="0"/>
        <v>si</v>
      </c>
      <c r="T37" s="14" t="s">
        <v>69</v>
      </c>
    </row>
    <row r="38" spans="1:20" ht="12.75">
      <c r="A38" s="14" t="s">
        <v>24</v>
      </c>
      <c r="B38" s="7">
        <v>1865</v>
      </c>
      <c r="C38" s="3">
        <v>1938</v>
      </c>
      <c r="D38" s="3">
        <v>1807</v>
      </c>
      <c r="E38" s="3">
        <v>1653</v>
      </c>
      <c r="F38" s="9">
        <v>7263</v>
      </c>
      <c r="L38" s="3"/>
      <c r="M38" s="3"/>
      <c r="N38" s="9"/>
      <c r="S38" s="16" t="str">
        <f t="shared" si="0"/>
        <v>si</v>
      </c>
      <c r="T38" s="14" t="s">
        <v>24</v>
      </c>
    </row>
    <row r="39" spans="1:20" ht="12.75">
      <c r="A39" s="14" t="s">
        <v>70</v>
      </c>
      <c r="B39" s="7"/>
      <c r="F39" s="9"/>
      <c r="L39" s="3"/>
      <c r="M39" s="3"/>
      <c r="N39" s="9"/>
      <c r="S39" s="16" t="str">
        <f t="shared" si="0"/>
        <v>si</v>
      </c>
      <c r="T39" s="14" t="s">
        <v>70</v>
      </c>
    </row>
    <row r="40" spans="1:20" ht="12.75">
      <c r="A40" s="14" t="s">
        <v>16</v>
      </c>
      <c r="B40" s="7">
        <v>1317</v>
      </c>
      <c r="C40" s="3">
        <v>1357</v>
      </c>
      <c r="D40" s="3">
        <v>1456</v>
      </c>
      <c r="E40" s="3">
        <v>1275</v>
      </c>
      <c r="F40" s="9">
        <v>5405</v>
      </c>
      <c r="L40" s="3"/>
      <c r="M40" s="3"/>
      <c r="N40" s="9"/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1282</v>
      </c>
      <c r="C41" s="3">
        <v>1258</v>
      </c>
      <c r="D41" s="3">
        <v>1103</v>
      </c>
      <c r="E41" s="3">
        <v>1138</v>
      </c>
      <c r="F41" s="9">
        <v>4781</v>
      </c>
      <c r="L41" s="3"/>
      <c r="M41" s="3"/>
      <c r="N41" s="9"/>
      <c r="S41" s="16" t="str">
        <f t="shared" si="0"/>
        <v>si</v>
      </c>
      <c r="T41" s="14" t="s">
        <v>25</v>
      </c>
    </row>
    <row r="42" spans="1:20" ht="12.75">
      <c r="A42" s="14" t="s">
        <v>71</v>
      </c>
      <c r="B42" s="7"/>
      <c r="F42" s="9"/>
      <c r="L42" s="3"/>
      <c r="M42" s="3"/>
      <c r="N42" s="9"/>
      <c r="S42" s="16" t="str">
        <f t="shared" si="0"/>
        <v>si</v>
      </c>
      <c r="T42" s="14" t="s">
        <v>71</v>
      </c>
    </row>
    <row r="43" spans="1:20" ht="12.75">
      <c r="A43" s="14" t="s">
        <v>13</v>
      </c>
      <c r="B43" s="7">
        <v>2082</v>
      </c>
      <c r="C43" s="3">
        <v>2141</v>
      </c>
      <c r="D43" s="3">
        <v>2032</v>
      </c>
      <c r="E43" s="3">
        <v>1677</v>
      </c>
      <c r="F43" s="9">
        <v>7932</v>
      </c>
      <c r="L43" s="3"/>
      <c r="M43" s="3"/>
      <c r="N43" s="9"/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49</v>
      </c>
      <c r="C44" s="3">
        <v>37</v>
      </c>
      <c r="D44" s="3">
        <v>43</v>
      </c>
      <c r="E44" s="3">
        <v>39</v>
      </c>
      <c r="F44" s="9">
        <v>168</v>
      </c>
      <c r="L44" s="3"/>
      <c r="M44" s="3"/>
      <c r="N44" s="9"/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3127</v>
      </c>
      <c r="C45" s="3">
        <v>3073</v>
      </c>
      <c r="D45" s="3">
        <v>3295</v>
      </c>
      <c r="E45" s="3">
        <v>2749</v>
      </c>
      <c r="F45" s="9">
        <v>12244</v>
      </c>
      <c r="L45" s="3"/>
      <c r="M45" s="3"/>
      <c r="N45" s="9"/>
      <c r="S45" s="16" t="str">
        <f t="shared" si="0"/>
        <v>si</v>
      </c>
      <c r="T45" s="14" t="s">
        <v>56</v>
      </c>
    </row>
    <row r="46" spans="1:20" ht="12.75">
      <c r="A46" s="14" t="s">
        <v>72</v>
      </c>
      <c r="B46" s="7">
        <v>576</v>
      </c>
      <c r="C46" s="3">
        <v>669</v>
      </c>
      <c r="D46" s="3">
        <v>728</v>
      </c>
      <c r="E46" s="3">
        <v>609</v>
      </c>
      <c r="F46" s="9">
        <v>2582</v>
      </c>
      <c r="L46" s="3"/>
      <c r="M46" s="3"/>
      <c r="N46" s="9"/>
      <c r="S46" s="16" t="str">
        <f t="shared" si="0"/>
        <v>si</v>
      </c>
      <c r="T46" s="14" t="s">
        <v>72</v>
      </c>
    </row>
    <row r="47" spans="1:20" ht="12.75">
      <c r="A47" s="14" t="s">
        <v>73</v>
      </c>
      <c r="B47" s="7">
        <v>478</v>
      </c>
      <c r="C47" s="3">
        <v>569</v>
      </c>
      <c r="D47" s="3">
        <v>470</v>
      </c>
      <c r="E47" s="3">
        <v>302</v>
      </c>
      <c r="F47" s="9">
        <v>1819</v>
      </c>
      <c r="L47" s="3"/>
      <c r="M47" s="3"/>
      <c r="N47" s="9"/>
      <c r="S47" s="16" t="str">
        <f t="shared" si="0"/>
        <v>si</v>
      </c>
      <c r="T47" s="14" t="s">
        <v>73</v>
      </c>
    </row>
    <row r="48" spans="1:20" ht="12.75">
      <c r="A48" s="14" t="s">
        <v>74</v>
      </c>
      <c r="B48" s="7">
        <v>857</v>
      </c>
      <c r="C48" s="3">
        <v>818</v>
      </c>
      <c r="D48" s="3">
        <v>700</v>
      </c>
      <c r="E48" s="3">
        <v>638</v>
      </c>
      <c r="F48" s="9">
        <v>3013</v>
      </c>
      <c r="L48" s="3"/>
      <c r="M48" s="3"/>
      <c r="N48" s="9"/>
      <c r="S48" s="16" t="str">
        <f t="shared" si="0"/>
        <v>si</v>
      </c>
      <c r="T48" s="14" t="s">
        <v>74</v>
      </c>
    </row>
    <row r="49" spans="1:20" ht="12.75">
      <c r="A49" s="14" t="s">
        <v>27</v>
      </c>
      <c r="B49" s="7">
        <v>10</v>
      </c>
      <c r="C49" s="3">
        <v>24</v>
      </c>
      <c r="D49" s="3">
        <v>35</v>
      </c>
      <c r="E49" s="3">
        <v>18</v>
      </c>
      <c r="F49" s="9">
        <v>87</v>
      </c>
      <c r="L49" s="3"/>
      <c r="M49" s="3"/>
      <c r="N49" s="9"/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193</v>
      </c>
      <c r="C50" s="3">
        <v>234</v>
      </c>
      <c r="D50" s="3">
        <v>228</v>
      </c>
      <c r="E50" s="3">
        <v>227</v>
      </c>
      <c r="F50" s="9">
        <v>882</v>
      </c>
      <c r="L50" s="3"/>
      <c r="M50" s="3"/>
      <c r="N50" s="9"/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1413</v>
      </c>
      <c r="C51" s="3">
        <v>1314</v>
      </c>
      <c r="D51" s="3">
        <v>1308</v>
      </c>
      <c r="E51" s="3">
        <v>1107</v>
      </c>
      <c r="F51" s="9">
        <v>5142</v>
      </c>
      <c r="L51" s="3"/>
      <c r="M51" s="3"/>
      <c r="N51" s="9"/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22</v>
      </c>
      <c r="C52" s="3">
        <v>22</v>
      </c>
      <c r="D52" s="3">
        <v>21</v>
      </c>
      <c r="E52" s="3">
        <v>22</v>
      </c>
      <c r="F52" s="9">
        <v>87</v>
      </c>
      <c r="L52" s="3"/>
      <c r="M52" s="3"/>
      <c r="N52" s="9"/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209</v>
      </c>
      <c r="C53" s="3">
        <v>227</v>
      </c>
      <c r="D53" s="3">
        <v>204</v>
      </c>
      <c r="E53" s="3">
        <v>175</v>
      </c>
      <c r="F53" s="9">
        <v>815</v>
      </c>
      <c r="L53" s="3"/>
      <c r="M53" s="3"/>
      <c r="N53" s="9"/>
      <c r="S53" s="16" t="str">
        <f t="shared" si="0"/>
        <v>si</v>
      </c>
      <c r="T53" s="14" t="s">
        <v>30</v>
      </c>
    </row>
    <row r="54" spans="1:20" ht="12.75">
      <c r="A54" s="14" t="s">
        <v>75</v>
      </c>
      <c r="B54" s="7"/>
      <c r="F54" s="9"/>
      <c r="L54" s="3"/>
      <c r="M54" s="3"/>
      <c r="N54" s="9"/>
      <c r="S54" s="16" t="str">
        <f t="shared" si="0"/>
        <v>si</v>
      </c>
      <c r="T54" s="14" t="s">
        <v>75</v>
      </c>
    </row>
    <row r="55" spans="1:20" ht="12.75">
      <c r="A55" s="14" t="s">
        <v>61</v>
      </c>
      <c r="B55" s="7">
        <v>2</v>
      </c>
      <c r="F55" s="9">
        <v>2</v>
      </c>
      <c r="L55" s="3"/>
      <c r="M55" s="3"/>
      <c r="N55" s="9"/>
      <c r="S55" s="16" t="str">
        <f t="shared" si="0"/>
        <v>si</v>
      </c>
      <c r="T55" s="14" t="s">
        <v>61</v>
      </c>
    </row>
    <row r="56" spans="1:20" ht="12.75">
      <c r="A56" s="14" t="s">
        <v>55</v>
      </c>
      <c r="B56" s="7"/>
      <c r="F56" s="9"/>
      <c r="L56" s="3"/>
      <c r="M56" s="3"/>
      <c r="N56" s="9"/>
      <c r="S56" s="16" t="str">
        <f t="shared" si="0"/>
        <v>si</v>
      </c>
      <c r="T56" s="14" t="s">
        <v>55</v>
      </c>
    </row>
    <row r="57" spans="1:20" ht="12.75">
      <c r="A57" s="14" t="s">
        <v>76</v>
      </c>
      <c r="B57" s="7">
        <v>123</v>
      </c>
      <c r="C57" s="3">
        <v>135</v>
      </c>
      <c r="D57" s="3">
        <v>139</v>
      </c>
      <c r="E57" s="3">
        <v>83</v>
      </c>
      <c r="F57" s="9">
        <v>480</v>
      </c>
      <c r="L57" s="3"/>
      <c r="M57" s="3"/>
      <c r="N57" s="9"/>
      <c r="S57" s="16" t="str">
        <f t="shared" si="0"/>
        <v>si</v>
      </c>
      <c r="T57" s="14" t="s">
        <v>76</v>
      </c>
    </row>
    <row r="58" spans="1:20" ht="12.75">
      <c r="A58" s="14" t="s">
        <v>31</v>
      </c>
      <c r="B58" s="7">
        <v>282</v>
      </c>
      <c r="C58" s="3">
        <v>282</v>
      </c>
      <c r="D58" s="3">
        <v>297</v>
      </c>
      <c r="E58" s="3">
        <v>224</v>
      </c>
      <c r="F58" s="9">
        <v>1085</v>
      </c>
      <c r="L58" s="3"/>
      <c r="M58" s="3"/>
      <c r="N58" s="9"/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1327</v>
      </c>
      <c r="C59" s="3">
        <v>1357</v>
      </c>
      <c r="D59" s="3">
        <v>1218</v>
      </c>
      <c r="E59" s="3">
        <v>1220</v>
      </c>
      <c r="F59" s="9">
        <v>5122</v>
      </c>
      <c r="L59" s="3"/>
      <c r="M59" s="3"/>
      <c r="N59" s="9"/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218</v>
      </c>
      <c r="C60" s="3">
        <v>330</v>
      </c>
      <c r="D60" s="3">
        <v>270</v>
      </c>
      <c r="E60" s="3">
        <v>240</v>
      </c>
      <c r="F60" s="9">
        <v>1058</v>
      </c>
      <c r="L60" s="3"/>
      <c r="M60" s="3"/>
      <c r="N60" s="9"/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591</v>
      </c>
      <c r="C61" s="3">
        <v>530</v>
      </c>
      <c r="D61" s="3">
        <v>343</v>
      </c>
      <c r="E61" s="3">
        <v>271</v>
      </c>
      <c r="F61" s="9">
        <v>1735</v>
      </c>
      <c r="L61" s="3"/>
      <c r="M61" s="3"/>
      <c r="N61" s="9"/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972</v>
      </c>
      <c r="C62" s="3">
        <v>921</v>
      </c>
      <c r="D62" s="3">
        <v>1062</v>
      </c>
      <c r="E62" s="3">
        <v>997</v>
      </c>
      <c r="F62" s="9">
        <v>3952</v>
      </c>
      <c r="L62" s="3"/>
      <c r="M62" s="3"/>
      <c r="N62" s="9"/>
      <c r="S62" s="16" t="str">
        <f t="shared" si="0"/>
        <v>si</v>
      </c>
      <c r="T62" s="14" t="s">
        <v>35</v>
      </c>
    </row>
    <row r="63" spans="1:20" ht="12.75">
      <c r="A63" s="14" t="s">
        <v>77</v>
      </c>
      <c r="B63" s="7">
        <v>1055</v>
      </c>
      <c r="C63" s="3">
        <v>948</v>
      </c>
      <c r="D63" s="3">
        <v>1050</v>
      </c>
      <c r="E63" s="3">
        <v>1117</v>
      </c>
      <c r="F63" s="9">
        <v>4170</v>
      </c>
      <c r="L63" s="3"/>
      <c r="M63" s="3"/>
      <c r="N63" s="9"/>
      <c r="S63" s="16" t="str">
        <f t="shared" si="0"/>
        <v>si</v>
      </c>
      <c r="T63" s="14" t="s">
        <v>77</v>
      </c>
    </row>
    <row r="64" spans="1:20" ht="12.75">
      <c r="A64" s="14" t="s">
        <v>36</v>
      </c>
      <c r="B64" s="7">
        <v>2470</v>
      </c>
      <c r="C64" s="3">
        <v>2310</v>
      </c>
      <c r="D64" s="3">
        <v>2364</v>
      </c>
      <c r="E64" s="3">
        <v>2252</v>
      </c>
      <c r="F64" s="9">
        <v>9396</v>
      </c>
      <c r="L64" s="3"/>
      <c r="M64" s="3"/>
      <c r="N64" s="9"/>
      <c r="S64" s="16" t="str">
        <f t="shared" si="0"/>
        <v>si</v>
      </c>
      <c r="T64" s="14" t="s">
        <v>36</v>
      </c>
    </row>
    <row r="65" spans="1:20" ht="12.75">
      <c r="A65" s="14" t="s">
        <v>78</v>
      </c>
      <c r="B65" s="7">
        <v>472</v>
      </c>
      <c r="C65" s="3">
        <v>408</v>
      </c>
      <c r="D65" s="3">
        <v>364</v>
      </c>
      <c r="E65" s="3">
        <v>377</v>
      </c>
      <c r="F65" s="9">
        <v>1621</v>
      </c>
      <c r="L65" s="3"/>
      <c r="M65" s="3"/>
      <c r="N65" s="9"/>
      <c r="S65" s="16" t="str">
        <f t="shared" si="0"/>
        <v>si</v>
      </c>
      <c r="T65" s="14" t="s">
        <v>78</v>
      </c>
    </row>
    <row r="66" spans="1:20" ht="12.75">
      <c r="A66" s="14" t="s">
        <v>14</v>
      </c>
      <c r="B66" s="7">
        <v>1109</v>
      </c>
      <c r="C66" s="3">
        <v>988</v>
      </c>
      <c r="D66" s="3">
        <v>1240</v>
      </c>
      <c r="E66" s="3">
        <v>1065</v>
      </c>
      <c r="F66" s="9">
        <v>4402</v>
      </c>
      <c r="L66" s="3"/>
      <c r="M66" s="3"/>
      <c r="N66" s="9"/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285</v>
      </c>
      <c r="C67" s="3">
        <v>303</v>
      </c>
      <c r="D67" s="3">
        <v>238</v>
      </c>
      <c r="E67" s="3">
        <v>264</v>
      </c>
      <c r="F67" s="9">
        <v>1090</v>
      </c>
      <c r="L67" s="3"/>
      <c r="M67" s="3"/>
      <c r="N67" s="9"/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495</v>
      </c>
      <c r="C68" s="3">
        <v>465</v>
      </c>
      <c r="D68" s="3">
        <v>568</v>
      </c>
      <c r="E68" s="3">
        <v>481</v>
      </c>
      <c r="F68" s="9">
        <v>2009</v>
      </c>
      <c r="L68" s="3"/>
      <c r="M68" s="3"/>
      <c r="N68" s="9"/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527</v>
      </c>
      <c r="C69" s="3">
        <v>548</v>
      </c>
      <c r="D69" s="3">
        <v>577</v>
      </c>
      <c r="E69" s="3">
        <v>569</v>
      </c>
      <c r="F69" s="9">
        <v>2221</v>
      </c>
      <c r="L69" s="3"/>
      <c r="M69" s="3"/>
      <c r="N69" s="9"/>
      <c r="S69" s="16" t="str">
        <f t="shared" si="0"/>
        <v>si</v>
      </c>
      <c r="T69" s="14" t="s">
        <v>60</v>
      </c>
    </row>
    <row r="70" spans="1:14" ht="12.75">
      <c r="A70" s="15" t="s">
        <v>45</v>
      </c>
      <c r="B70" s="8">
        <v>44003</v>
      </c>
      <c r="C70" s="22">
        <v>43587</v>
      </c>
      <c r="D70" s="22">
        <v>43980</v>
      </c>
      <c r="E70" s="22">
        <v>40111</v>
      </c>
      <c r="F70" s="2">
        <v>171681</v>
      </c>
      <c r="G70" s="22"/>
      <c r="H70" s="22"/>
      <c r="I70" s="22"/>
      <c r="J70" s="22"/>
      <c r="K70" s="22"/>
      <c r="L70" s="22"/>
      <c r="M70" s="22"/>
      <c r="N70" s="2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35">
      <selection activeCell="F7" sqref="F7:F70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6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20" t="s">
        <v>45</v>
      </c>
    </row>
    <row r="7" spans="1:6" ht="12.75">
      <c r="A7" s="12" t="s">
        <v>6</v>
      </c>
      <c r="B7" s="11">
        <f>Prestitoperelocale!B7+PRestitoIntebibliotecarioEntra!B7+PRestitoIntebibliotecarioEsce!B7</f>
        <v>7016</v>
      </c>
      <c r="C7" s="11">
        <f>Prestitoperelocale!C7+PRestitoIntebibliotecarioEntra!C7+PRestitoIntebibliotecarioEsce!C7</f>
        <v>7750</v>
      </c>
      <c r="D7" s="11">
        <f>Prestitoperelocale!D7+PRestitoIntebibliotecarioEntra!D7+PRestitoIntebibliotecarioEsce!D7</f>
        <v>7725</v>
      </c>
      <c r="E7" s="11">
        <f>Prestitoperelocale!E7+PRestitoIntebibliotecarioEntra!E7+PRestitoIntebibliotecarioEsce!E7</f>
        <v>6599</v>
      </c>
      <c r="F7" s="11">
        <f>Prestitoperelocale!F7+PRestitoIntebibliotecarioEntra!F7+PRestitoIntebibliotecarioEsce!F7</f>
        <v>29090</v>
      </c>
    </row>
    <row r="8" spans="1:6" ht="12.75">
      <c r="A8" s="14" t="s">
        <v>39</v>
      </c>
      <c r="B8" s="11">
        <f>Prestitoperelocale!B8+PRestitoIntebibliotecarioEntra!B8+PRestitoIntebibliotecarioEsce!B8</f>
        <v>48</v>
      </c>
      <c r="C8" s="11">
        <f>Prestitoperelocale!C8+PRestitoIntebibliotecarioEntra!C8+PRestitoIntebibliotecarioEsce!C8</f>
        <v>37</v>
      </c>
      <c r="D8" s="11">
        <f>Prestitoperelocale!D8+PRestitoIntebibliotecarioEntra!D8+PRestitoIntebibliotecarioEsce!D8</f>
        <v>35</v>
      </c>
      <c r="E8" s="11">
        <f>Prestitoperelocale!E8+PRestitoIntebibliotecarioEntra!E8+PRestitoIntebibliotecarioEsce!E8</f>
        <v>28</v>
      </c>
      <c r="F8" s="11">
        <f>Prestitoperelocale!F8+PRestitoIntebibliotecarioEntra!F8+PRestitoIntebibliotecarioEsce!F8</f>
        <v>148</v>
      </c>
    </row>
    <row r="9" spans="1:6" ht="12.75">
      <c r="A9" s="14" t="s">
        <v>17</v>
      </c>
      <c r="B9" s="11">
        <f>Prestitoperelocale!B9+PRestitoIntebibliotecarioEntra!B9+PRestitoIntebibliotecarioEsce!B9</f>
        <v>1482</v>
      </c>
      <c r="C9" s="11">
        <f>Prestitoperelocale!C9+PRestitoIntebibliotecarioEntra!C9+PRestitoIntebibliotecarioEsce!C9</f>
        <v>1388</v>
      </c>
      <c r="D9" s="11">
        <f>Prestitoperelocale!D9+PRestitoIntebibliotecarioEntra!D9+PRestitoIntebibliotecarioEsce!D9</f>
        <v>1508</v>
      </c>
      <c r="E9" s="11">
        <f>Prestitoperelocale!E9+PRestitoIntebibliotecarioEntra!E9+PRestitoIntebibliotecarioEsce!E9</f>
        <v>1389</v>
      </c>
      <c r="F9" s="11">
        <f>Prestitoperelocale!F9+PRestitoIntebibliotecarioEntra!F9+PRestitoIntebibliotecarioEsce!F9</f>
        <v>5767</v>
      </c>
    </row>
    <row r="10" spans="1:6" ht="12.75">
      <c r="A10" s="14" t="s">
        <v>79</v>
      </c>
      <c r="B10" s="11">
        <f>Prestitoperelocale!B10+PRestitoIntebibliotecarioEntra!B10+PRestitoIntebibliotecarioEsce!B10</f>
        <v>866</v>
      </c>
      <c r="C10" s="11">
        <f>Prestitoperelocale!C10+PRestitoIntebibliotecarioEntra!C10+PRestitoIntebibliotecarioEsce!C10</f>
        <v>1079</v>
      </c>
      <c r="D10" s="11">
        <f>Prestitoperelocale!D10+PRestitoIntebibliotecarioEntra!D10+PRestitoIntebibliotecarioEsce!D10</f>
        <v>1065</v>
      </c>
      <c r="E10" s="11">
        <f>Prestitoperelocale!E10+PRestitoIntebibliotecarioEntra!E10+PRestitoIntebibliotecarioEsce!E10</f>
        <v>822</v>
      </c>
      <c r="F10" s="11">
        <f>Prestitoperelocale!F10+PRestitoIntebibliotecarioEntra!F10+PRestitoIntebibliotecarioEsce!F10</f>
        <v>3832</v>
      </c>
    </row>
    <row r="11" spans="1:6" ht="12.75">
      <c r="A11" s="14" t="s">
        <v>63</v>
      </c>
      <c r="B11" s="11">
        <f>Prestitoperelocale!B11+PRestitoIntebibliotecarioEntra!B11+PRestitoIntebibliotecarioEsce!B11</f>
        <v>1158</v>
      </c>
      <c r="C11" s="11">
        <f>Prestitoperelocale!C11+PRestitoIntebibliotecarioEntra!C11+PRestitoIntebibliotecarioEsce!C11</f>
        <v>1277</v>
      </c>
      <c r="D11" s="11">
        <f>Prestitoperelocale!D11+PRestitoIntebibliotecarioEntra!D11+PRestitoIntebibliotecarioEsce!D11</f>
        <v>1433</v>
      </c>
      <c r="E11" s="11">
        <f>Prestitoperelocale!E11+PRestitoIntebibliotecarioEntra!E11+PRestitoIntebibliotecarioEsce!E11</f>
        <v>1312</v>
      </c>
      <c r="F11" s="11">
        <f>Prestitoperelocale!F11+PRestitoIntebibliotecarioEntra!F11+PRestitoIntebibliotecarioEsce!F11</f>
        <v>5180</v>
      </c>
    </row>
    <row r="12" spans="1:6" ht="12.75">
      <c r="A12" s="14" t="s">
        <v>8</v>
      </c>
      <c r="B12" s="11">
        <f>Prestitoperelocale!B12+PRestitoIntebibliotecarioEntra!B12+PRestitoIntebibliotecarioEsce!B12</f>
        <v>9324</v>
      </c>
      <c r="C12" s="11">
        <f>Prestitoperelocale!C12+PRestitoIntebibliotecarioEntra!C12+PRestitoIntebibliotecarioEsce!C12</f>
        <v>9514</v>
      </c>
      <c r="D12" s="11">
        <f>Prestitoperelocale!D12+PRestitoIntebibliotecarioEntra!D12+PRestitoIntebibliotecarioEsce!D12</f>
        <v>9851</v>
      </c>
      <c r="E12" s="11">
        <f>Prestitoperelocale!E12+PRestitoIntebibliotecarioEntra!E12+PRestitoIntebibliotecarioEsce!E12</f>
        <v>8584</v>
      </c>
      <c r="F12" s="11">
        <f>Prestitoperelocale!F12+PRestitoIntebibliotecarioEntra!F12+PRestitoIntebibliotecarioEsce!F12</f>
        <v>37273</v>
      </c>
    </row>
    <row r="13" spans="1:6" ht="12.75">
      <c r="A13" s="14" t="s">
        <v>41</v>
      </c>
      <c r="B13" s="11">
        <f>Prestitoperelocale!B13+PRestitoIntebibliotecarioEntra!B13+PRestitoIntebibliotecarioEsce!B13</f>
        <v>0</v>
      </c>
      <c r="C13" s="11">
        <f>Prestitoperelocale!C13+PRestitoIntebibliotecarioEntra!C13+PRestitoIntebibliotecarioEsce!C13</f>
        <v>0</v>
      </c>
      <c r="D13" s="11">
        <f>Prestitoperelocale!D13+PRestitoIntebibliotecarioEntra!D13+PRestitoIntebibliotecarioEsce!D13</f>
        <v>116</v>
      </c>
      <c r="E13" s="11">
        <f>Prestitoperelocale!E13+PRestitoIntebibliotecarioEntra!E13+PRestitoIntebibliotecarioEsce!E13</f>
        <v>59</v>
      </c>
      <c r="F13" s="11">
        <f>Prestitoperelocale!F13+PRestitoIntebibliotecarioEntra!F13+PRestitoIntebibliotecarioEsce!F13</f>
        <v>175</v>
      </c>
    </row>
    <row r="14" spans="1:6" ht="12.75">
      <c r="A14" s="14" t="s">
        <v>9</v>
      </c>
      <c r="B14" s="11">
        <f>Prestitoperelocale!B14+PRestitoIntebibliotecarioEntra!B14+PRestitoIntebibliotecarioEsce!B14</f>
        <v>2017</v>
      </c>
      <c r="C14" s="11">
        <f>Prestitoperelocale!C14+PRestitoIntebibliotecarioEntra!C14+PRestitoIntebibliotecarioEsce!C14</f>
        <v>2012</v>
      </c>
      <c r="D14" s="11">
        <f>Prestitoperelocale!D14+PRestitoIntebibliotecarioEntra!D14+PRestitoIntebibliotecarioEsce!D14</f>
        <v>2199</v>
      </c>
      <c r="E14" s="11">
        <f>Prestitoperelocale!E14+PRestitoIntebibliotecarioEntra!E14+PRestitoIntebibliotecarioEsce!E14</f>
        <v>2033</v>
      </c>
      <c r="F14" s="11">
        <f>Prestitoperelocale!F14+PRestitoIntebibliotecarioEntra!F14+PRestitoIntebibliotecarioEsce!F14</f>
        <v>8261</v>
      </c>
    </row>
    <row r="15" spans="1:6" ht="12.75">
      <c r="A15" s="14" t="s">
        <v>57</v>
      </c>
      <c r="B15" s="11">
        <f>Prestitoperelocale!B15+PRestitoIntebibliotecarioEntra!B15+PRestitoIntebibliotecarioEsce!B15</f>
        <v>130</v>
      </c>
      <c r="C15" s="11">
        <f>Prestitoperelocale!C15+PRestitoIntebibliotecarioEntra!C15+PRestitoIntebibliotecarioEsce!C15</f>
        <v>177</v>
      </c>
      <c r="D15" s="11">
        <f>Prestitoperelocale!D15+PRestitoIntebibliotecarioEntra!D15+PRestitoIntebibliotecarioEsce!D15</f>
        <v>107</v>
      </c>
      <c r="E15" s="11">
        <f>Prestitoperelocale!E15+PRestitoIntebibliotecarioEntra!E15+PRestitoIntebibliotecarioEsce!E15</f>
        <v>138</v>
      </c>
      <c r="F15" s="11">
        <f>Prestitoperelocale!F15+PRestitoIntebibliotecarioEntra!F15+PRestitoIntebibliotecarioEsce!F15</f>
        <v>552</v>
      </c>
    </row>
    <row r="16" spans="1:6" ht="12.75">
      <c r="A16" s="14" t="s">
        <v>43</v>
      </c>
      <c r="B16" s="11">
        <f>Prestitoperelocale!B16+PRestitoIntebibliotecarioEntra!B16+PRestitoIntebibliotecarioEsce!B16</f>
        <v>93</v>
      </c>
      <c r="C16" s="11">
        <f>Prestitoperelocale!C16+PRestitoIntebibliotecarioEntra!C16+PRestitoIntebibliotecarioEsce!C16</f>
        <v>96</v>
      </c>
      <c r="D16" s="11">
        <f>Prestitoperelocale!D16+PRestitoIntebibliotecarioEntra!D16+PRestitoIntebibliotecarioEsce!D16</f>
        <v>112</v>
      </c>
      <c r="E16" s="11">
        <f>Prestitoperelocale!E16+PRestitoIntebibliotecarioEntra!E16+PRestitoIntebibliotecarioEsce!E16</f>
        <v>167</v>
      </c>
      <c r="F16" s="11">
        <f>Prestitoperelocale!F16+PRestitoIntebibliotecarioEntra!F16+PRestitoIntebibliotecarioEsce!F16</f>
        <v>468</v>
      </c>
    </row>
    <row r="17" spans="1:6" ht="12.75">
      <c r="A17" s="14" t="s">
        <v>58</v>
      </c>
      <c r="B17" s="11">
        <f>Prestitoperelocale!B17+PRestitoIntebibliotecarioEntra!B17+PRestitoIntebibliotecarioEsce!B17</f>
        <v>50</v>
      </c>
      <c r="C17" s="11">
        <f>Prestitoperelocale!C17+PRestitoIntebibliotecarioEntra!C17+PRestitoIntebibliotecarioEsce!C17</f>
        <v>87</v>
      </c>
      <c r="D17" s="11">
        <f>Prestitoperelocale!D17+PRestitoIntebibliotecarioEntra!D17+PRestitoIntebibliotecarioEsce!D17</f>
        <v>156</v>
      </c>
      <c r="E17" s="11">
        <f>Prestitoperelocale!E17+PRestitoIntebibliotecarioEntra!E17+PRestitoIntebibliotecarioEsce!E17</f>
        <v>44</v>
      </c>
      <c r="F17" s="11">
        <f>Prestitoperelocale!F17+PRestitoIntebibliotecarioEntra!F17+PRestitoIntebibliotecarioEsce!F17</f>
        <v>337</v>
      </c>
    </row>
    <row r="18" spans="1:6" ht="12.75">
      <c r="A18" s="14" t="s">
        <v>10</v>
      </c>
      <c r="B18" s="11">
        <f>Prestitoperelocale!B18+PRestitoIntebibliotecarioEntra!B18+PRestitoIntebibliotecarioEsce!B18</f>
        <v>3540</v>
      </c>
      <c r="C18" s="11">
        <f>Prestitoperelocale!C18+PRestitoIntebibliotecarioEntra!C18+PRestitoIntebibliotecarioEsce!C18</f>
        <v>3317</v>
      </c>
      <c r="D18" s="11">
        <f>Prestitoperelocale!D18+PRestitoIntebibliotecarioEntra!D18+PRestitoIntebibliotecarioEsce!D18</f>
        <v>3468</v>
      </c>
      <c r="E18" s="11">
        <f>Prestitoperelocale!E18+PRestitoIntebibliotecarioEntra!E18+PRestitoIntebibliotecarioEsce!E18</f>
        <v>3236</v>
      </c>
      <c r="F18" s="11">
        <f>Prestitoperelocale!F18+PRestitoIntebibliotecarioEntra!F18+PRestitoIntebibliotecarioEsce!F18</f>
        <v>13561</v>
      </c>
    </row>
    <row r="19" spans="1:6" ht="12.75">
      <c r="A19" s="14" t="s">
        <v>18</v>
      </c>
      <c r="B19" s="11">
        <f>Prestitoperelocale!B19+PRestitoIntebibliotecarioEntra!B19+PRestitoIntebibliotecarioEsce!B19</f>
        <v>2822</v>
      </c>
      <c r="C19" s="11">
        <f>Prestitoperelocale!C19+PRestitoIntebibliotecarioEntra!C19+PRestitoIntebibliotecarioEsce!C19</f>
        <v>2834</v>
      </c>
      <c r="D19" s="11">
        <f>Prestitoperelocale!D19+PRestitoIntebibliotecarioEntra!D19+PRestitoIntebibliotecarioEsce!D19</f>
        <v>3204</v>
      </c>
      <c r="E19" s="11">
        <f>Prestitoperelocale!E19+PRestitoIntebibliotecarioEntra!E19+PRestitoIntebibliotecarioEsce!E19</f>
        <v>2869</v>
      </c>
      <c r="F19" s="11">
        <f>Prestitoperelocale!F19+PRestitoIntebibliotecarioEntra!F19+PRestitoIntebibliotecarioEsce!F19</f>
        <v>11729</v>
      </c>
    </row>
    <row r="20" spans="1:6" ht="12.75">
      <c r="A20" s="14" t="s">
        <v>11</v>
      </c>
      <c r="B20" s="11">
        <f>Prestitoperelocale!B20+PRestitoIntebibliotecarioEntra!B20+PRestitoIntebibliotecarioEsce!B20</f>
        <v>1760</v>
      </c>
      <c r="C20" s="11">
        <f>Prestitoperelocale!C20+PRestitoIntebibliotecarioEntra!C20+PRestitoIntebibliotecarioEsce!C20</f>
        <v>1853</v>
      </c>
      <c r="D20" s="11">
        <f>Prestitoperelocale!D20+PRestitoIntebibliotecarioEntra!D20+PRestitoIntebibliotecarioEsce!D20</f>
        <v>1761</v>
      </c>
      <c r="E20" s="11">
        <f>Prestitoperelocale!E20+PRestitoIntebibliotecarioEntra!E20+PRestitoIntebibliotecarioEsce!E20</f>
        <v>1559</v>
      </c>
      <c r="F20" s="11">
        <f>Prestitoperelocale!F20+PRestitoIntebibliotecarioEntra!F20+PRestitoIntebibliotecarioEsce!F20</f>
        <v>6933</v>
      </c>
    </row>
    <row r="21" spans="1:6" ht="12.75">
      <c r="A21" s="14" t="s">
        <v>64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</row>
    <row r="22" spans="1:6" ht="12.75">
      <c r="A22" s="14" t="s">
        <v>15</v>
      </c>
      <c r="B22" s="11">
        <f>Prestitoperelocale!B22+PRestitoIntebibliotecarioEntra!B22+PRestitoIntebibliotecarioEsce!B22</f>
        <v>1015</v>
      </c>
      <c r="C22" s="11">
        <f>Prestitoperelocale!C22+PRestitoIntebibliotecarioEntra!C22+PRestitoIntebibliotecarioEsce!C22</f>
        <v>950</v>
      </c>
      <c r="D22" s="11">
        <f>Prestitoperelocale!D22+PRestitoIntebibliotecarioEntra!D22+PRestitoIntebibliotecarioEsce!D22</f>
        <v>1453</v>
      </c>
      <c r="E22" s="11">
        <f>Prestitoperelocale!E22+PRestitoIntebibliotecarioEntra!E22+PRestitoIntebibliotecarioEsce!E22</f>
        <v>1686</v>
      </c>
      <c r="F22" s="11">
        <f>Prestitoperelocale!F22+PRestitoIntebibliotecarioEntra!F22+PRestitoIntebibliotecarioEsce!F22</f>
        <v>5104</v>
      </c>
    </row>
    <row r="23" spans="1:6" ht="12.75">
      <c r="A23" s="14" t="s">
        <v>19</v>
      </c>
      <c r="B23" s="11">
        <f>Prestitoperelocale!B23+PRestitoIntebibliotecarioEntra!B23+PRestitoIntebibliotecarioEsce!B23</f>
        <v>3260</v>
      </c>
      <c r="C23" s="11">
        <f>Prestitoperelocale!C23+PRestitoIntebibliotecarioEntra!C23+PRestitoIntebibliotecarioEsce!C23</f>
        <v>3129</v>
      </c>
      <c r="D23" s="11">
        <f>Prestitoperelocale!D23+PRestitoIntebibliotecarioEntra!D23+PRestitoIntebibliotecarioEsce!D23</f>
        <v>3214</v>
      </c>
      <c r="E23" s="11">
        <f>Prestitoperelocale!E23+PRestitoIntebibliotecarioEntra!E23+PRestitoIntebibliotecarioEsce!E23</f>
        <v>3017</v>
      </c>
      <c r="F23" s="11">
        <f>Prestitoperelocale!F23+PRestitoIntebibliotecarioEntra!F23+PRestitoIntebibliotecarioEsce!F23</f>
        <v>12620</v>
      </c>
    </row>
    <row r="24" spans="1:6" ht="12.75">
      <c r="A24" s="14" t="s">
        <v>65</v>
      </c>
      <c r="B24" s="11">
        <f>Prestitoperelocale!B24+PRestitoIntebibliotecarioEntra!B24+PRestitoIntebibliotecarioEsce!B24</f>
        <v>24374</v>
      </c>
      <c r="C24" s="11">
        <f>Prestitoperelocale!C24+PRestitoIntebibliotecarioEntra!C24+PRestitoIntebibliotecarioEsce!C24</f>
        <v>24099</v>
      </c>
      <c r="D24" s="11">
        <f>Prestitoperelocale!D24+PRestitoIntebibliotecarioEntra!D24+PRestitoIntebibliotecarioEsce!D24</f>
        <v>24871</v>
      </c>
      <c r="E24" s="11">
        <f>Prestitoperelocale!E24+PRestitoIntebibliotecarioEntra!E24+PRestitoIntebibliotecarioEsce!E24</f>
        <v>22714</v>
      </c>
      <c r="F24" s="11">
        <f>Prestitoperelocale!F24+PRestitoIntebibliotecarioEntra!F24+PRestitoIntebibliotecarioEsce!F24</f>
        <v>96058</v>
      </c>
    </row>
    <row r="25" spans="1:6" ht="12.75">
      <c r="A25" s="14" t="s">
        <v>59</v>
      </c>
      <c r="B25" s="11">
        <f>Prestitoperelocale!B25+PRestitoIntebibliotecarioEntra!B25+PRestitoIntebibliotecarioEsce!B25</f>
        <v>47</v>
      </c>
      <c r="C25" s="11">
        <f>Prestitoperelocale!C25+PRestitoIntebibliotecarioEntra!C25+PRestitoIntebibliotecarioEsce!C25</f>
        <v>45</v>
      </c>
      <c r="D25" s="11">
        <f>Prestitoperelocale!D25+PRestitoIntebibliotecarioEntra!D25+PRestitoIntebibliotecarioEsce!D25</f>
        <v>33</v>
      </c>
      <c r="E25" s="11">
        <f>Prestitoperelocale!E25+PRestitoIntebibliotecarioEntra!E25+PRestitoIntebibliotecarioEsce!E25</f>
        <v>44</v>
      </c>
      <c r="F25" s="11">
        <f>Prestitoperelocale!F25+PRestitoIntebibliotecarioEntra!F25+PRestitoIntebibliotecarioEsce!F25</f>
        <v>169</v>
      </c>
    </row>
    <row r="26" spans="1:6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</row>
    <row r="27" spans="1:6" ht="12.75">
      <c r="A27" s="14" t="s">
        <v>66</v>
      </c>
      <c r="B27" s="11">
        <f>Prestitoperelocale!B27+PRestitoIntebibliotecarioEntra!B27+PRestitoIntebibliotecarioEsce!B27</f>
        <v>1155</v>
      </c>
      <c r="C27" s="11">
        <f>Prestitoperelocale!C27+PRestitoIntebibliotecarioEntra!C27+PRestitoIntebibliotecarioEsce!C27</f>
        <v>1320</v>
      </c>
      <c r="D27" s="11">
        <f>Prestitoperelocale!D27+PRestitoIntebibliotecarioEntra!D27+PRestitoIntebibliotecarioEsce!D27</f>
        <v>1300</v>
      </c>
      <c r="E27" s="11">
        <f>Prestitoperelocale!E27+PRestitoIntebibliotecarioEntra!E27+PRestitoIntebibliotecarioEsce!E27</f>
        <v>2403</v>
      </c>
      <c r="F27" s="11">
        <f>Prestitoperelocale!F27+PRestitoIntebibliotecarioEntra!F27+PRestitoIntebibliotecarioEsce!F27</f>
        <v>6178</v>
      </c>
    </row>
    <row r="28" spans="1:6" ht="12.75">
      <c r="A28" s="14" t="s">
        <v>67</v>
      </c>
      <c r="B28" s="11">
        <f>Prestitoperelocale!B28+PRestitoIntebibliotecarioEntra!B28+PRestitoIntebibliotecarioEsce!B28</f>
        <v>4264</v>
      </c>
      <c r="C28" s="11">
        <f>Prestitoperelocale!C28+PRestitoIntebibliotecarioEntra!C28+PRestitoIntebibliotecarioEsce!C28</f>
        <v>5060</v>
      </c>
      <c r="D28" s="11">
        <f>Prestitoperelocale!D28+PRestitoIntebibliotecarioEntra!D28+PRestitoIntebibliotecarioEsce!D28</f>
        <v>4908</v>
      </c>
      <c r="E28" s="11">
        <f>Prestitoperelocale!E28+PRestitoIntebibliotecarioEntra!E28+PRestitoIntebibliotecarioEsce!E28</f>
        <v>4540</v>
      </c>
      <c r="F28" s="11">
        <f>Prestitoperelocale!F28+PRestitoIntebibliotecarioEntra!F28+PRestitoIntebibliotecarioEsce!F28</f>
        <v>18772</v>
      </c>
    </row>
    <row r="29" spans="1:6" ht="12.75">
      <c r="A29" s="14" t="s">
        <v>68</v>
      </c>
      <c r="B29" s="11">
        <f>Prestitoperelocale!B29+PRestitoIntebibliotecarioEntra!B29+PRestitoIntebibliotecarioEsce!B29</f>
        <v>51</v>
      </c>
      <c r="C29" s="11">
        <f>Prestitoperelocale!C29+PRestitoIntebibliotecarioEntra!C29+PRestitoIntebibliotecarioEsce!C29</f>
        <v>56</v>
      </c>
      <c r="D29" s="11">
        <f>Prestitoperelocale!D29+PRestitoIntebibliotecarioEntra!D29+PRestitoIntebibliotecarioEsce!D29</f>
        <v>24</v>
      </c>
      <c r="E29" s="11">
        <f>Prestitoperelocale!E29+PRestitoIntebibliotecarioEntra!E29+PRestitoIntebibliotecarioEsce!E29</f>
        <v>66</v>
      </c>
      <c r="F29" s="11">
        <f>Prestitoperelocale!F29+PRestitoIntebibliotecarioEntra!F29+PRestitoIntebibliotecarioEsce!F29</f>
        <v>197</v>
      </c>
    </row>
    <row r="30" spans="1:6" ht="12.75">
      <c r="A30" s="14" t="s">
        <v>21</v>
      </c>
      <c r="B30" s="11">
        <f>Prestitoperelocale!B30+PRestitoIntebibliotecarioEntra!B30+PRestitoIntebibliotecarioEsce!B30</f>
        <v>2574</v>
      </c>
      <c r="C30" s="11">
        <f>Prestitoperelocale!C30+PRestitoIntebibliotecarioEntra!C30+PRestitoIntebibliotecarioEsce!C30</f>
        <v>2710</v>
      </c>
      <c r="D30" s="11">
        <f>Prestitoperelocale!D30+PRestitoIntebibliotecarioEntra!D30+PRestitoIntebibliotecarioEsce!D30</f>
        <v>2991</v>
      </c>
      <c r="E30" s="11">
        <f>Prestitoperelocale!E30+PRestitoIntebibliotecarioEntra!E30+PRestitoIntebibliotecarioEsce!E30</f>
        <v>2799</v>
      </c>
      <c r="F30" s="11">
        <f>Prestitoperelocale!F30+PRestitoIntebibliotecarioEntra!F30+PRestitoIntebibliotecarioEsce!F30</f>
        <v>11074</v>
      </c>
    </row>
    <row r="31" spans="1:6" ht="12.75">
      <c r="A31" s="14" t="s">
        <v>42</v>
      </c>
      <c r="B31" s="11">
        <f>Prestitoperelocale!B31+PRestitoIntebibliotecarioEntra!B31+PRestitoIntebibliotecarioEsce!B31</f>
        <v>89</v>
      </c>
      <c r="C31" s="11">
        <f>Prestitoperelocale!C31+PRestitoIntebibliotecarioEntra!C31+PRestitoIntebibliotecarioEsce!C31</f>
        <v>60</v>
      </c>
      <c r="D31" s="11">
        <f>Prestitoperelocale!D31+PRestitoIntebibliotecarioEntra!D31+PRestitoIntebibliotecarioEsce!D31</f>
        <v>62</v>
      </c>
      <c r="E31" s="11">
        <f>Prestitoperelocale!E31+PRestitoIntebibliotecarioEntra!E31+PRestitoIntebibliotecarioEsce!E31</f>
        <v>92</v>
      </c>
      <c r="F31" s="11">
        <f>Prestitoperelocale!F31+PRestitoIntebibliotecarioEntra!F31+PRestitoIntebibliotecarioEsce!F31</f>
        <v>303</v>
      </c>
    </row>
    <row r="32" spans="1:6" ht="12.75">
      <c r="A32" s="14" t="s">
        <v>44</v>
      </c>
      <c r="B32" s="11">
        <f>Prestitoperelocale!B32+PRestitoIntebibliotecarioEntra!B32+PRestitoIntebibliotecarioEsce!B32</f>
        <v>7</v>
      </c>
      <c r="C32" s="11">
        <f>Prestitoperelocale!C32+PRestitoIntebibliotecarioEntra!C32+PRestitoIntebibliotecarioEsce!C32</f>
        <v>10</v>
      </c>
      <c r="D32" s="11">
        <f>Prestitoperelocale!D32+PRestitoIntebibliotecarioEntra!D32+PRestitoIntebibliotecarioEsce!D32</f>
        <v>10</v>
      </c>
      <c r="E32" s="11">
        <f>Prestitoperelocale!E32+PRestitoIntebibliotecarioEntra!E32+PRestitoIntebibliotecarioEsce!E32</f>
        <v>13</v>
      </c>
      <c r="F32" s="11">
        <f>Prestitoperelocale!F32+PRestitoIntebibliotecarioEntra!F32+PRestitoIntebibliotecarioEsce!F32</f>
        <v>40</v>
      </c>
    </row>
    <row r="33" spans="1:6" ht="12.75">
      <c r="A33" s="14" t="s">
        <v>40</v>
      </c>
      <c r="B33" s="11">
        <f>Prestitoperelocale!B33+PRestitoIntebibliotecarioEntra!B33+PRestitoIntebibliotecarioEsce!B33</f>
        <v>4</v>
      </c>
      <c r="C33" s="11">
        <f>Prestitoperelocale!C33+PRestitoIntebibliotecarioEntra!C33+PRestitoIntebibliotecarioEsce!C33</f>
        <v>4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0</v>
      </c>
      <c r="F33" s="11">
        <f>Prestitoperelocale!F33+PRestitoIntebibliotecarioEntra!F33+PRestitoIntebibliotecarioEsce!F33</f>
        <v>8</v>
      </c>
    </row>
    <row r="34" spans="1:6" ht="12.75">
      <c r="A34" s="14" t="s">
        <v>22</v>
      </c>
      <c r="B34" s="11">
        <f>Prestitoperelocale!B34+PRestitoIntebibliotecarioEntra!B34+PRestitoIntebibliotecarioEsce!B34</f>
        <v>4724</v>
      </c>
      <c r="C34" s="11">
        <f>Prestitoperelocale!C34+PRestitoIntebibliotecarioEntra!C34+PRestitoIntebibliotecarioEsce!C34</f>
        <v>4478</v>
      </c>
      <c r="D34" s="11">
        <f>Prestitoperelocale!D34+PRestitoIntebibliotecarioEntra!D34+PRestitoIntebibliotecarioEsce!D34</f>
        <v>4861</v>
      </c>
      <c r="E34" s="11">
        <f>Prestitoperelocale!E34+PRestitoIntebibliotecarioEntra!E34+PRestitoIntebibliotecarioEsce!E34</f>
        <v>4264</v>
      </c>
      <c r="F34" s="11">
        <f>Prestitoperelocale!F34+PRestitoIntebibliotecarioEntra!F34+PRestitoIntebibliotecarioEsce!F34</f>
        <v>18327</v>
      </c>
    </row>
    <row r="35" spans="1:6" ht="12.75">
      <c r="A35" s="14" t="s">
        <v>23</v>
      </c>
      <c r="B35" s="11">
        <f>Prestitoperelocale!B35+PRestitoIntebibliotecarioEntra!B35+PRestitoIntebibliotecarioEsce!B35</f>
        <v>926</v>
      </c>
      <c r="C35" s="11">
        <f>Prestitoperelocale!C35+PRestitoIntebibliotecarioEntra!C35+PRestitoIntebibliotecarioEsce!C35</f>
        <v>766</v>
      </c>
      <c r="D35" s="11">
        <f>Prestitoperelocale!D35+PRestitoIntebibliotecarioEntra!D35+PRestitoIntebibliotecarioEsce!D35</f>
        <v>717</v>
      </c>
      <c r="E35" s="11">
        <f>Prestitoperelocale!E35+PRestitoIntebibliotecarioEntra!E35+PRestitoIntebibliotecarioEsce!E35</f>
        <v>671</v>
      </c>
      <c r="F35" s="11">
        <f>Prestitoperelocale!F35+PRestitoIntebibliotecarioEntra!F35+PRestitoIntebibliotecarioEsce!F35</f>
        <v>3080</v>
      </c>
    </row>
    <row r="36" spans="1:6" ht="12.75">
      <c r="A36" s="14" t="s">
        <v>12</v>
      </c>
      <c r="B36" s="11">
        <f>Prestitoperelocale!B36+PRestitoIntebibliotecarioEntra!B36+PRestitoIntebibliotecarioEsce!B36</f>
        <v>6743</v>
      </c>
      <c r="C36" s="11">
        <f>Prestitoperelocale!C36+PRestitoIntebibliotecarioEntra!C36+PRestitoIntebibliotecarioEsce!C36</f>
        <v>6555</v>
      </c>
      <c r="D36" s="11">
        <f>Prestitoperelocale!D36+PRestitoIntebibliotecarioEntra!D36+PRestitoIntebibliotecarioEsce!D36</f>
        <v>6633</v>
      </c>
      <c r="E36" s="11">
        <f>Prestitoperelocale!E36+PRestitoIntebibliotecarioEntra!E36+PRestitoIntebibliotecarioEsce!E36</f>
        <v>6136</v>
      </c>
      <c r="F36" s="11">
        <f>Prestitoperelocale!F36+PRestitoIntebibliotecarioEntra!F36+PRestitoIntebibliotecarioEsce!F36</f>
        <v>26067</v>
      </c>
    </row>
    <row r="37" spans="1:6" ht="12.75">
      <c r="A37" s="14" t="s">
        <v>69</v>
      </c>
      <c r="B37" s="11">
        <f>Prestitoperelocale!B37+PRestitoIntebibliotecarioEntra!B37+PRestitoIntebibliotecarioEsce!B37</f>
        <v>19</v>
      </c>
      <c r="C37" s="11">
        <f>Prestitoperelocale!C37+PRestitoIntebibliotecarioEntra!C37+PRestitoIntebibliotecarioEsce!C37</f>
        <v>24</v>
      </c>
      <c r="D37" s="11">
        <f>Prestitoperelocale!D37+PRestitoIntebibliotecarioEntra!D37+PRestitoIntebibliotecarioEsce!D37</f>
        <v>3</v>
      </c>
      <c r="E37" s="11">
        <f>Prestitoperelocale!E37+PRestitoIntebibliotecarioEntra!E37+PRestitoIntebibliotecarioEsce!E37</f>
        <v>5</v>
      </c>
      <c r="F37" s="11">
        <f>Prestitoperelocale!F37+PRestitoIntebibliotecarioEntra!F37+PRestitoIntebibliotecarioEsce!F37</f>
        <v>51</v>
      </c>
    </row>
    <row r="38" spans="1:6" ht="12.75">
      <c r="A38" s="14" t="s">
        <v>24</v>
      </c>
      <c r="B38" s="11">
        <f>Prestitoperelocale!B38+PRestitoIntebibliotecarioEntra!B38+PRestitoIntebibliotecarioEsce!B38</f>
        <v>7527</v>
      </c>
      <c r="C38" s="11">
        <f>Prestitoperelocale!C38+PRestitoIntebibliotecarioEntra!C38+PRestitoIntebibliotecarioEsce!C38</f>
        <v>7436</v>
      </c>
      <c r="D38" s="11">
        <f>Prestitoperelocale!D38+PRestitoIntebibliotecarioEntra!D38+PRestitoIntebibliotecarioEsce!D38</f>
        <v>7366</v>
      </c>
      <c r="E38" s="11">
        <f>Prestitoperelocale!E38+PRestitoIntebibliotecarioEntra!E38+PRestitoIntebibliotecarioEsce!E38</f>
        <v>6588</v>
      </c>
      <c r="F38" s="11">
        <f>Prestitoperelocale!F38+PRestitoIntebibliotecarioEntra!F38+PRestitoIntebibliotecarioEsce!F38</f>
        <v>28917</v>
      </c>
    </row>
    <row r="39" spans="1:6" ht="12.75">
      <c r="A39" s="14" t="s">
        <v>70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</row>
    <row r="40" spans="1:6" ht="12.75">
      <c r="A40" s="14" t="s">
        <v>16</v>
      </c>
      <c r="B40" s="11">
        <f>Prestitoperelocale!B40+PRestitoIntebibliotecarioEntra!B40+PRestitoIntebibliotecarioEsce!B40</f>
        <v>7476</v>
      </c>
      <c r="C40" s="11">
        <f>Prestitoperelocale!C40+PRestitoIntebibliotecarioEntra!C40+PRestitoIntebibliotecarioEsce!C40</f>
        <v>8202</v>
      </c>
      <c r="D40" s="11">
        <f>Prestitoperelocale!D40+PRestitoIntebibliotecarioEntra!D40+PRestitoIntebibliotecarioEsce!D40</f>
        <v>8637</v>
      </c>
      <c r="E40" s="11">
        <f>Prestitoperelocale!E40+PRestitoIntebibliotecarioEntra!E40+PRestitoIntebibliotecarioEsce!E40</f>
        <v>8055</v>
      </c>
      <c r="F40" s="11">
        <f>Prestitoperelocale!F40+PRestitoIntebibliotecarioEntra!F40+PRestitoIntebibliotecarioEsce!F40</f>
        <v>32370</v>
      </c>
    </row>
    <row r="41" spans="1:6" ht="12.75">
      <c r="A41" s="14" t="s">
        <v>25</v>
      </c>
      <c r="B41" s="11">
        <f>Prestitoperelocale!B41+PRestitoIntebibliotecarioEntra!B41+PRestitoIntebibliotecarioEsce!B41</f>
        <v>4731</v>
      </c>
      <c r="C41" s="11">
        <f>Prestitoperelocale!C41+PRestitoIntebibliotecarioEntra!C41+PRestitoIntebibliotecarioEsce!C41</f>
        <v>6206</v>
      </c>
      <c r="D41" s="11">
        <f>Prestitoperelocale!D41+PRestitoIntebibliotecarioEntra!D41+PRestitoIntebibliotecarioEsce!D41</f>
        <v>6170</v>
      </c>
      <c r="E41" s="11">
        <f>Prestitoperelocale!E41+PRestitoIntebibliotecarioEntra!E41+PRestitoIntebibliotecarioEsce!E41</f>
        <v>5560</v>
      </c>
      <c r="F41" s="11">
        <f>Prestitoperelocale!F41+PRestitoIntebibliotecarioEntra!F41+PRestitoIntebibliotecarioEsce!F41</f>
        <v>22667</v>
      </c>
    </row>
    <row r="42" spans="1:6" ht="12.75">
      <c r="A42" s="14" t="s">
        <v>71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</row>
    <row r="43" spans="1:6" ht="12.75">
      <c r="A43" s="14" t="s">
        <v>13</v>
      </c>
      <c r="B43" s="11">
        <f>Prestitoperelocale!B43+PRestitoIntebibliotecarioEntra!B43+PRestitoIntebibliotecarioEsce!B43</f>
        <v>7805</v>
      </c>
      <c r="C43" s="11">
        <f>Prestitoperelocale!C43+PRestitoIntebibliotecarioEntra!C43+PRestitoIntebibliotecarioEsce!C43</f>
        <v>8804</v>
      </c>
      <c r="D43" s="11">
        <f>Prestitoperelocale!D43+PRestitoIntebibliotecarioEntra!D43+PRestitoIntebibliotecarioEsce!D43</f>
        <v>8245</v>
      </c>
      <c r="E43" s="11">
        <f>Prestitoperelocale!E43+PRestitoIntebibliotecarioEntra!E43+PRestitoIntebibliotecarioEsce!E43</f>
        <v>7148</v>
      </c>
      <c r="F43" s="11">
        <f>Prestitoperelocale!F43+PRestitoIntebibliotecarioEntra!F43+PRestitoIntebibliotecarioEsce!F43</f>
        <v>32002</v>
      </c>
    </row>
    <row r="44" spans="1:6" ht="12.75">
      <c r="A44" s="14" t="s">
        <v>26</v>
      </c>
      <c r="B44" s="11">
        <f>Prestitoperelocale!B44+PRestitoIntebibliotecarioEntra!B44+PRestitoIntebibliotecarioEsce!B44</f>
        <v>80</v>
      </c>
      <c r="C44" s="11">
        <f>Prestitoperelocale!C44+PRestitoIntebibliotecarioEntra!C44+PRestitoIntebibliotecarioEsce!C44</f>
        <v>56</v>
      </c>
      <c r="D44" s="11">
        <f>Prestitoperelocale!D44+PRestitoIntebibliotecarioEntra!D44+PRestitoIntebibliotecarioEsce!D44</f>
        <v>69</v>
      </c>
      <c r="E44" s="11">
        <f>Prestitoperelocale!E44+PRestitoIntebibliotecarioEntra!E44+PRestitoIntebibliotecarioEsce!E44</f>
        <v>60</v>
      </c>
      <c r="F44" s="11">
        <f>Prestitoperelocale!F44+PRestitoIntebibliotecarioEntra!F44+PRestitoIntebibliotecarioEsce!F44</f>
        <v>265</v>
      </c>
    </row>
    <row r="45" spans="1:6" ht="12.75">
      <c r="A45" s="14" t="s">
        <v>56</v>
      </c>
      <c r="B45" s="11">
        <f>Prestitoperelocale!B45+PRestitoIntebibliotecarioEntra!B45+PRestitoIntebibliotecarioEsce!B45</f>
        <v>11911</v>
      </c>
      <c r="C45" s="11">
        <f>Prestitoperelocale!C45+PRestitoIntebibliotecarioEntra!C45+PRestitoIntebibliotecarioEsce!C45</f>
        <v>11548</v>
      </c>
      <c r="D45" s="11">
        <f>Prestitoperelocale!D45+PRestitoIntebibliotecarioEntra!D45+PRestitoIntebibliotecarioEsce!D45</f>
        <v>12085</v>
      </c>
      <c r="E45" s="11">
        <f>Prestitoperelocale!E45+PRestitoIntebibliotecarioEntra!E45+PRestitoIntebibliotecarioEsce!E45</f>
        <v>11094</v>
      </c>
      <c r="F45" s="11">
        <f>Prestitoperelocale!F45+PRestitoIntebibliotecarioEntra!F45+PRestitoIntebibliotecarioEsce!F45</f>
        <v>46638</v>
      </c>
    </row>
    <row r="46" spans="1:6" ht="12.75">
      <c r="A46" s="14" t="s">
        <v>72</v>
      </c>
      <c r="B46" s="11">
        <f>Prestitoperelocale!B46+PRestitoIntebibliotecarioEntra!B46+PRestitoIntebibliotecarioEsce!B46</f>
        <v>3697</v>
      </c>
      <c r="C46" s="11">
        <f>Prestitoperelocale!C46+PRestitoIntebibliotecarioEntra!C46+PRestitoIntebibliotecarioEsce!C46</f>
        <v>4198</v>
      </c>
      <c r="D46" s="11">
        <f>Prestitoperelocale!D46+PRestitoIntebibliotecarioEntra!D46+PRestitoIntebibliotecarioEsce!D46</f>
        <v>3995</v>
      </c>
      <c r="E46" s="11">
        <f>Prestitoperelocale!E46+PRestitoIntebibliotecarioEntra!E46+PRestitoIntebibliotecarioEsce!E46</f>
        <v>3618</v>
      </c>
      <c r="F46" s="11">
        <f>Prestitoperelocale!F46+PRestitoIntebibliotecarioEntra!F46+PRestitoIntebibliotecarioEsce!F46</f>
        <v>15508</v>
      </c>
    </row>
    <row r="47" spans="1:6" ht="12.75">
      <c r="A47" s="14" t="s">
        <v>73</v>
      </c>
      <c r="B47" s="11">
        <f>Prestitoperelocale!B47+PRestitoIntebibliotecarioEntra!B47+PRestitoIntebibliotecarioEsce!B47</f>
        <v>881</v>
      </c>
      <c r="C47" s="11">
        <f>Prestitoperelocale!C47+PRestitoIntebibliotecarioEntra!C47+PRestitoIntebibliotecarioEsce!C47</f>
        <v>1046</v>
      </c>
      <c r="D47" s="11">
        <f>Prestitoperelocale!D47+PRestitoIntebibliotecarioEntra!D47+PRestitoIntebibliotecarioEsce!D47</f>
        <v>1018</v>
      </c>
      <c r="E47" s="11">
        <f>Prestitoperelocale!E47+PRestitoIntebibliotecarioEntra!E47+PRestitoIntebibliotecarioEsce!E47</f>
        <v>618</v>
      </c>
      <c r="F47" s="11">
        <f>Prestitoperelocale!F47+PRestitoIntebibliotecarioEntra!F47+PRestitoIntebibliotecarioEsce!F47</f>
        <v>3563</v>
      </c>
    </row>
    <row r="48" spans="1:6" ht="12.75">
      <c r="A48" s="14" t="s">
        <v>74</v>
      </c>
      <c r="B48" s="11">
        <f>Prestitoperelocale!B48+PRestitoIntebibliotecarioEntra!B48+PRestitoIntebibliotecarioEsce!B48</f>
        <v>2425</v>
      </c>
      <c r="C48" s="11">
        <f>Prestitoperelocale!C48+PRestitoIntebibliotecarioEntra!C48+PRestitoIntebibliotecarioEsce!C48</f>
        <v>2615</v>
      </c>
      <c r="D48" s="11">
        <f>Prestitoperelocale!D48+PRestitoIntebibliotecarioEntra!D48+PRestitoIntebibliotecarioEsce!D48</f>
        <v>2432</v>
      </c>
      <c r="E48" s="11">
        <f>Prestitoperelocale!E48+PRestitoIntebibliotecarioEntra!E48+PRestitoIntebibliotecarioEsce!E48</f>
        <v>2065</v>
      </c>
      <c r="F48" s="11">
        <f>Prestitoperelocale!F48+PRestitoIntebibliotecarioEntra!F48+PRestitoIntebibliotecarioEsce!F48</f>
        <v>9537</v>
      </c>
    </row>
    <row r="49" spans="1:6" ht="12.75">
      <c r="A49" s="14" t="s">
        <v>27</v>
      </c>
      <c r="B49" s="11">
        <f>Prestitoperelocale!B49+PRestitoIntebibliotecarioEntra!B49+PRestitoIntebibliotecarioEsce!B49</f>
        <v>260</v>
      </c>
      <c r="C49" s="11">
        <f>Prestitoperelocale!C49+PRestitoIntebibliotecarioEntra!C49+PRestitoIntebibliotecarioEsce!C49</f>
        <v>397</v>
      </c>
      <c r="D49" s="11">
        <f>Prestitoperelocale!D49+PRestitoIntebibliotecarioEntra!D49+PRestitoIntebibliotecarioEsce!D49</f>
        <v>269</v>
      </c>
      <c r="E49" s="11">
        <f>Prestitoperelocale!E49+PRestitoIntebibliotecarioEntra!E49+PRestitoIntebibliotecarioEsce!E49</f>
        <v>297</v>
      </c>
      <c r="F49" s="11">
        <f>Prestitoperelocale!F49+PRestitoIntebibliotecarioEntra!F49+PRestitoIntebibliotecarioEsce!F49</f>
        <v>1223</v>
      </c>
    </row>
    <row r="50" spans="1:6" ht="12.75">
      <c r="A50" s="14" t="s">
        <v>28</v>
      </c>
      <c r="B50" s="11">
        <f>Prestitoperelocale!B50+PRestitoIntebibliotecarioEntra!B50+PRestitoIntebibliotecarioEsce!B50</f>
        <v>913</v>
      </c>
      <c r="C50" s="11">
        <f>Prestitoperelocale!C50+PRestitoIntebibliotecarioEntra!C50+PRestitoIntebibliotecarioEsce!C50</f>
        <v>1075</v>
      </c>
      <c r="D50" s="11">
        <f>Prestitoperelocale!D50+PRestitoIntebibliotecarioEntra!D50+PRestitoIntebibliotecarioEsce!D50</f>
        <v>1140</v>
      </c>
      <c r="E50" s="11">
        <f>Prestitoperelocale!E50+PRestitoIntebibliotecarioEntra!E50+PRestitoIntebibliotecarioEsce!E50</f>
        <v>957</v>
      </c>
      <c r="F50" s="11">
        <f>Prestitoperelocale!F50+PRestitoIntebibliotecarioEntra!F50+PRestitoIntebibliotecarioEsce!F50</f>
        <v>4085</v>
      </c>
    </row>
    <row r="51" spans="1:6" ht="12.75">
      <c r="A51" s="14" t="s">
        <v>29</v>
      </c>
      <c r="B51" s="11">
        <f>Prestitoperelocale!B51+PRestitoIntebibliotecarioEntra!B51+PRestitoIntebibliotecarioEsce!B51</f>
        <v>4557</v>
      </c>
      <c r="C51" s="11">
        <f>Prestitoperelocale!C51+PRestitoIntebibliotecarioEntra!C51+PRestitoIntebibliotecarioEsce!C51</f>
        <v>4362</v>
      </c>
      <c r="D51" s="11">
        <f>Prestitoperelocale!D51+PRestitoIntebibliotecarioEntra!D51+PRestitoIntebibliotecarioEsce!D51</f>
        <v>4098</v>
      </c>
      <c r="E51" s="11">
        <f>Prestitoperelocale!E51+PRestitoIntebibliotecarioEntra!E51+PRestitoIntebibliotecarioEsce!E51</f>
        <v>3433</v>
      </c>
      <c r="F51" s="11">
        <f>Prestitoperelocale!F51+PRestitoIntebibliotecarioEntra!F51+PRestitoIntebibliotecarioEsce!F51</f>
        <v>16450</v>
      </c>
    </row>
    <row r="52" spans="1:6" ht="12.75">
      <c r="A52" s="14" t="s">
        <v>54</v>
      </c>
      <c r="B52" s="11">
        <f>Prestitoperelocale!B52+PRestitoIntebibliotecarioEntra!B52+PRestitoIntebibliotecarioEsce!B52</f>
        <v>26</v>
      </c>
      <c r="C52" s="11">
        <f>Prestitoperelocale!C52+PRestitoIntebibliotecarioEntra!C52+PRestitoIntebibliotecarioEsce!C52</f>
        <v>29</v>
      </c>
      <c r="D52" s="11">
        <f>Prestitoperelocale!D52+PRestitoIntebibliotecarioEntra!D52+PRestitoIntebibliotecarioEsce!D52</f>
        <v>25</v>
      </c>
      <c r="E52" s="11">
        <f>Prestitoperelocale!E52+PRestitoIntebibliotecarioEntra!E52+PRestitoIntebibliotecarioEsce!E52</f>
        <v>40</v>
      </c>
      <c r="F52" s="11">
        <f>Prestitoperelocale!F52+PRestitoIntebibliotecarioEntra!F52+PRestitoIntebibliotecarioEsce!F52</f>
        <v>120</v>
      </c>
    </row>
    <row r="53" spans="1:6" ht="12.75">
      <c r="A53" s="14" t="s">
        <v>30</v>
      </c>
      <c r="B53" s="11">
        <f>Prestitoperelocale!B53+PRestitoIntebibliotecarioEntra!B53+PRestitoIntebibliotecarioEsce!B53</f>
        <v>895</v>
      </c>
      <c r="C53" s="11">
        <f>Prestitoperelocale!C53+PRestitoIntebibliotecarioEntra!C53+PRestitoIntebibliotecarioEsce!C53</f>
        <v>1384</v>
      </c>
      <c r="D53" s="11">
        <f>Prestitoperelocale!D53+PRestitoIntebibliotecarioEntra!D53+PRestitoIntebibliotecarioEsce!D53</f>
        <v>1442</v>
      </c>
      <c r="E53" s="11">
        <f>Prestitoperelocale!E53+PRestitoIntebibliotecarioEntra!E53+PRestitoIntebibliotecarioEsce!E53</f>
        <v>935</v>
      </c>
      <c r="F53" s="11">
        <f>Prestitoperelocale!F53+PRestitoIntebibliotecarioEntra!F53+PRestitoIntebibliotecarioEsce!F53</f>
        <v>4656</v>
      </c>
    </row>
    <row r="54" spans="1:6" ht="12.75">
      <c r="A54" s="14" t="s">
        <v>75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</row>
    <row r="55" spans="1:6" ht="12.75">
      <c r="A55" s="14" t="s">
        <v>61</v>
      </c>
      <c r="B55" s="11">
        <f>Prestitoperelocale!B55+PRestitoIntebibliotecarioEntra!B55+PRestitoIntebibliotecarioEsce!B55</f>
        <v>7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3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10</v>
      </c>
    </row>
    <row r="56" spans="1:6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</row>
    <row r="57" spans="1:6" ht="12.75">
      <c r="A57" s="14" t="s">
        <v>76</v>
      </c>
      <c r="B57" s="11">
        <f>Prestitoperelocale!B57+PRestitoIntebibliotecarioEntra!B57+PRestitoIntebibliotecarioEsce!B57</f>
        <v>696</v>
      </c>
      <c r="C57" s="11">
        <f>Prestitoperelocale!C57+PRestitoIntebibliotecarioEntra!C57+PRestitoIntebibliotecarioEsce!C57</f>
        <v>1096</v>
      </c>
      <c r="D57" s="11">
        <f>Prestitoperelocale!D57+PRestitoIntebibliotecarioEntra!D57+PRestitoIntebibliotecarioEsce!D57</f>
        <v>1119</v>
      </c>
      <c r="E57" s="11">
        <f>Prestitoperelocale!E57+PRestitoIntebibliotecarioEntra!E57+PRestitoIntebibliotecarioEsce!E57</f>
        <v>1006</v>
      </c>
      <c r="F57" s="11">
        <f>Prestitoperelocale!F57+PRestitoIntebibliotecarioEntra!F57+PRestitoIntebibliotecarioEsce!F57</f>
        <v>3917</v>
      </c>
    </row>
    <row r="58" spans="1:6" ht="12.75">
      <c r="A58" s="14" t="s">
        <v>31</v>
      </c>
      <c r="B58" s="11">
        <f>Prestitoperelocale!B58+PRestitoIntebibliotecarioEntra!B58+PRestitoIntebibliotecarioEsce!B58</f>
        <v>1523</v>
      </c>
      <c r="C58" s="11">
        <f>Prestitoperelocale!C58+PRestitoIntebibliotecarioEntra!C58+PRestitoIntebibliotecarioEsce!C58</f>
        <v>1598</v>
      </c>
      <c r="D58" s="11">
        <f>Prestitoperelocale!D58+PRestitoIntebibliotecarioEntra!D58+PRestitoIntebibliotecarioEsce!D58</f>
        <v>1455</v>
      </c>
      <c r="E58" s="11">
        <f>Prestitoperelocale!E58+PRestitoIntebibliotecarioEntra!E58+PRestitoIntebibliotecarioEsce!E58</f>
        <v>1437</v>
      </c>
      <c r="F58" s="11">
        <f>Prestitoperelocale!F58+PRestitoIntebibliotecarioEntra!F58+PRestitoIntebibliotecarioEsce!F58</f>
        <v>6013</v>
      </c>
    </row>
    <row r="59" spans="1:6" ht="12.75">
      <c r="A59" s="14" t="s">
        <v>32</v>
      </c>
      <c r="B59" s="11">
        <f>Prestitoperelocale!B59+PRestitoIntebibliotecarioEntra!B59+PRestitoIntebibliotecarioEsce!B59</f>
        <v>6816</v>
      </c>
      <c r="C59" s="11">
        <f>Prestitoperelocale!C59+PRestitoIntebibliotecarioEntra!C59+PRestitoIntebibliotecarioEsce!C59</f>
        <v>7356</v>
      </c>
      <c r="D59" s="11">
        <f>Prestitoperelocale!D59+PRestitoIntebibliotecarioEntra!D59+PRestitoIntebibliotecarioEsce!D59</f>
        <v>7094</v>
      </c>
      <c r="E59" s="11">
        <f>Prestitoperelocale!E59+PRestitoIntebibliotecarioEntra!E59+PRestitoIntebibliotecarioEsce!E59</f>
        <v>6376</v>
      </c>
      <c r="F59" s="11">
        <f>Prestitoperelocale!F59+PRestitoIntebibliotecarioEntra!F59+PRestitoIntebibliotecarioEsce!F59</f>
        <v>27642</v>
      </c>
    </row>
    <row r="60" spans="1:6" ht="12.75">
      <c r="A60" s="14" t="s">
        <v>33</v>
      </c>
      <c r="B60" s="11">
        <f>Prestitoperelocale!B60+PRestitoIntebibliotecarioEntra!B60+PRestitoIntebibliotecarioEsce!B60</f>
        <v>1250</v>
      </c>
      <c r="C60" s="11">
        <f>Prestitoperelocale!C60+PRestitoIntebibliotecarioEntra!C60+PRestitoIntebibliotecarioEsce!C60</f>
        <v>1705</v>
      </c>
      <c r="D60" s="11">
        <f>Prestitoperelocale!D60+PRestitoIntebibliotecarioEntra!D60+PRestitoIntebibliotecarioEsce!D60</f>
        <v>1594</v>
      </c>
      <c r="E60" s="11">
        <f>Prestitoperelocale!E60+PRestitoIntebibliotecarioEntra!E60+PRestitoIntebibliotecarioEsce!E60</f>
        <v>1694</v>
      </c>
      <c r="F60" s="11">
        <f>Prestitoperelocale!F60+PRestitoIntebibliotecarioEntra!F60+PRestitoIntebibliotecarioEsce!F60</f>
        <v>6243</v>
      </c>
    </row>
    <row r="61" spans="1:6" ht="12.75">
      <c r="A61" s="14" t="s">
        <v>34</v>
      </c>
      <c r="B61" s="11">
        <f>Prestitoperelocale!B61+PRestitoIntebibliotecarioEntra!B61+PRestitoIntebibliotecarioEsce!B61</f>
        <v>1887</v>
      </c>
      <c r="C61" s="11">
        <f>Prestitoperelocale!C61+PRestitoIntebibliotecarioEntra!C61+PRestitoIntebibliotecarioEsce!C61</f>
        <v>1782</v>
      </c>
      <c r="D61" s="11">
        <f>Prestitoperelocale!D61+PRestitoIntebibliotecarioEntra!D61+PRestitoIntebibliotecarioEsce!D61</f>
        <v>1468</v>
      </c>
      <c r="E61" s="11">
        <f>Prestitoperelocale!E61+PRestitoIntebibliotecarioEntra!E61+PRestitoIntebibliotecarioEsce!E61</f>
        <v>1376</v>
      </c>
      <c r="F61" s="11">
        <f>Prestitoperelocale!F61+PRestitoIntebibliotecarioEntra!F61+PRestitoIntebibliotecarioEsce!F61</f>
        <v>6513</v>
      </c>
    </row>
    <row r="62" spans="1:6" ht="12.75">
      <c r="A62" s="14" t="s">
        <v>35</v>
      </c>
      <c r="B62" s="11">
        <f>Prestitoperelocale!B62+PRestitoIntebibliotecarioEntra!B62+PRestitoIntebibliotecarioEsce!B62</f>
        <v>4585</v>
      </c>
      <c r="C62" s="11">
        <f>Prestitoperelocale!C62+PRestitoIntebibliotecarioEntra!C62+PRestitoIntebibliotecarioEsce!C62</f>
        <v>4313</v>
      </c>
      <c r="D62" s="11">
        <f>Prestitoperelocale!D62+PRestitoIntebibliotecarioEntra!D62+PRestitoIntebibliotecarioEsce!D62</f>
        <v>4646</v>
      </c>
      <c r="E62" s="11">
        <f>Prestitoperelocale!E62+PRestitoIntebibliotecarioEntra!E62+PRestitoIntebibliotecarioEsce!E62</f>
        <v>3920</v>
      </c>
      <c r="F62" s="11">
        <f>Prestitoperelocale!F62+PRestitoIntebibliotecarioEntra!F62+PRestitoIntebibliotecarioEsce!F62</f>
        <v>17464</v>
      </c>
    </row>
    <row r="63" spans="1:6" ht="12.75">
      <c r="A63" s="14" t="s">
        <v>77</v>
      </c>
      <c r="B63" s="11">
        <f>Prestitoperelocale!B63+PRestitoIntebibliotecarioEntra!B63+PRestitoIntebibliotecarioEsce!B63</f>
        <v>4937</v>
      </c>
      <c r="C63" s="11">
        <f>Prestitoperelocale!C63+PRestitoIntebibliotecarioEntra!C63+PRestitoIntebibliotecarioEsce!C63</f>
        <v>6026</v>
      </c>
      <c r="D63" s="11">
        <f>Prestitoperelocale!D63+PRestitoIntebibliotecarioEntra!D63+PRestitoIntebibliotecarioEsce!D63</f>
        <v>6078</v>
      </c>
      <c r="E63" s="11">
        <f>Prestitoperelocale!E63+PRestitoIntebibliotecarioEntra!E63+PRestitoIntebibliotecarioEsce!E63</f>
        <v>5075</v>
      </c>
      <c r="F63" s="11">
        <f>Prestitoperelocale!F63+PRestitoIntebibliotecarioEntra!F63+PRestitoIntebibliotecarioEsce!F63</f>
        <v>22116</v>
      </c>
    </row>
    <row r="64" spans="1:6" ht="12.75">
      <c r="A64" s="14" t="s">
        <v>36</v>
      </c>
      <c r="B64" s="11">
        <f>Prestitoperelocale!B64+PRestitoIntebibliotecarioEntra!B64+PRestitoIntebibliotecarioEsce!B64</f>
        <v>9860</v>
      </c>
      <c r="C64" s="11">
        <f>Prestitoperelocale!C64+PRestitoIntebibliotecarioEntra!C64+PRestitoIntebibliotecarioEsce!C64</f>
        <v>9708</v>
      </c>
      <c r="D64" s="11">
        <f>Prestitoperelocale!D64+PRestitoIntebibliotecarioEntra!D64+PRestitoIntebibliotecarioEsce!D64</f>
        <v>9791</v>
      </c>
      <c r="E64" s="11">
        <f>Prestitoperelocale!E64+PRestitoIntebibliotecarioEntra!E64+PRestitoIntebibliotecarioEsce!E64</f>
        <v>8956</v>
      </c>
      <c r="F64" s="11">
        <f>Prestitoperelocale!F64+PRestitoIntebibliotecarioEntra!F64+PRestitoIntebibliotecarioEsce!F64</f>
        <v>38315</v>
      </c>
    </row>
    <row r="65" spans="1:6" ht="12.75">
      <c r="A65" s="14" t="s">
        <v>78</v>
      </c>
      <c r="B65" s="11">
        <f>Prestitoperelocale!B65+PRestitoIntebibliotecarioEntra!B65+PRestitoIntebibliotecarioEsce!B65</f>
        <v>2049</v>
      </c>
      <c r="C65" s="11">
        <f>Prestitoperelocale!C65+PRestitoIntebibliotecarioEntra!C65+PRestitoIntebibliotecarioEsce!C65</f>
        <v>2156</v>
      </c>
      <c r="D65" s="11">
        <f>Prestitoperelocale!D65+PRestitoIntebibliotecarioEntra!D65+PRestitoIntebibliotecarioEsce!D65</f>
        <v>2465</v>
      </c>
      <c r="E65" s="11">
        <f>Prestitoperelocale!E65+PRestitoIntebibliotecarioEntra!E65+PRestitoIntebibliotecarioEsce!E65</f>
        <v>1932</v>
      </c>
      <c r="F65" s="11">
        <f>Prestitoperelocale!F65+PRestitoIntebibliotecarioEntra!F65+PRestitoIntebibliotecarioEsce!F65</f>
        <v>8602</v>
      </c>
    </row>
    <row r="66" spans="1:6" ht="12.75">
      <c r="A66" s="14" t="s">
        <v>14</v>
      </c>
      <c r="B66" s="19">
        <f>Prestitoperelocale!B66+PRestitoIntebibliotecarioEntra!B66+PRestitoIntebibliotecarioEsce!B66</f>
        <v>4501</v>
      </c>
      <c r="C66" s="11">
        <f>Prestitoperelocale!C66+PRestitoIntebibliotecarioEntra!C66+PRestitoIntebibliotecarioEsce!C66</f>
        <v>4400</v>
      </c>
      <c r="D66" s="11">
        <f>Prestitoperelocale!D66+PRestitoIntebibliotecarioEntra!D66+PRestitoIntebibliotecarioEsce!D66</f>
        <v>4584</v>
      </c>
      <c r="E66" s="11">
        <f>Prestitoperelocale!E66+PRestitoIntebibliotecarioEntra!E66+PRestitoIntebibliotecarioEsce!E66</f>
        <v>4325</v>
      </c>
      <c r="F66" s="11">
        <f>Prestitoperelocale!F66+PRestitoIntebibliotecarioEntra!F66+PRestitoIntebibliotecarioEsce!F66</f>
        <v>17810</v>
      </c>
    </row>
    <row r="67" spans="1:6" ht="12.75">
      <c r="A67" s="14" t="s">
        <v>37</v>
      </c>
      <c r="B67" s="11">
        <f>Prestitoperelocale!B67+PRestitoIntebibliotecarioEntra!B67+PRestitoIntebibliotecarioEsce!B67</f>
        <v>1837</v>
      </c>
      <c r="C67" s="11">
        <f>Prestitoperelocale!C67+PRestitoIntebibliotecarioEntra!C67+PRestitoIntebibliotecarioEsce!C67</f>
        <v>1682</v>
      </c>
      <c r="D67" s="11">
        <f>Prestitoperelocale!D67+PRestitoIntebibliotecarioEntra!D67+PRestitoIntebibliotecarioEsce!D67</f>
        <v>1657</v>
      </c>
      <c r="E67" s="11">
        <f>Prestitoperelocale!E67+PRestitoIntebibliotecarioEntra!E67+PRestitoIntebibliotecarioEsce!E67</f>
        <v>1562</v>
      </c>
      <c r="F67" s="11">
        <f>Prestitoperelocale!F67+PRestitoIntebibliotecarioEntra!F67+PRestitoIntebibliotecarioEsce!F67</f>
        <v>6738</v>
      </c>
    </row>
    <row r="68" spans="1:6" ht="12.75">
      <c r="A68" s="14" t="s">
        <v>38</v>
      </c>
      <c r="B68" s="11">
        <f>Prestitoperelocale!B68+PRestitoIntebibliotecarioEntra!B68+PRestitoIntebibliotecarioEsce!B68</f>
        <v>2088</v>
      </c>
      <c r="C68" s="11">
        <f>Prestitoperelocale!C68+PRestitoIntebibliotecarioEntra!C68+PRestitoIntebibliotecarioEsce!C68</f>
        <v>2121</v>
      </c>
      <c r="D68" s="11">
        <f>Prestitoperelocale!D68+PRestitoIntebibliotecarioEntra!D68+PRestitoIntebibliotecarioEsce!D68</f>
        <v>2293</v>
      </c>
      <c r="E68" s="11">
        <f>Prestitoperelocale!E68+PRestitoIntebibliotecarioEntra!E68+PRestitoIntebibliotecarioEsce!E68</f>
        <v>1877</v>
      </c>
      <c r="F68" s="11">
        <f>Prestitoperelocale!F68+PRestitoIntebibliotecarioEntra!F68+PRestitoIntebibliotecarioEsce!F68</f>
        <v>8379</v>
      </c>
    </row>
    <row r="69" spans="1:6" ht="12.75">
      <c r="A69" s="14" t="s">
        <v>60</v>
      </c>
      <c r="B69" s="11">
        <f>Prestitoperelocale!B69+PRestitoIntebibliotecarioEntra!B69+PRestitoIntebibliotecarioEsce!B69</f>
        <v>1710</v>
      </c>
      <c r="C69" s="11">
        <f>Prestitoperelocale!C69+PRestitoIntebibliotecarioEntra!C69+PRestitoIntebibliotecarioEsce!C69</f>
        <v>1769</v>
      </c>
      <c r="D69" s="11">
        <f>Prestitoperelocale!D69+PRestitoIntebibliotecarioEntra!D69+PRestitoIntebibliotecarioEsce!D69</f>
        <v>2320</v>
      </c>
      <c r="E69" s="11">
        <f>Prestitoperelocale!E69+PRestitoIntebibliotecarioEntra!E69+PRestitoIntebibliotecarioEsce!E69</f>
        <v>2296</v>
      </c>
      <c r="F69" s="11">
        <f>Prestitoperelocale!F69+PRestitoIntebibliotecarioEntra!F69+PRestitoIntebibliotecarioEsce!F69</f>
        <v>8095</v>
      </c>
    </row>
    <row r="70" spans="1:6" ht="12.75">
      <c r="A70" s="15" t="s">
        <v>45</v>
      </c>
      <c r="B70" s="11">
        <f>Prestitoperelocale!B70+PRestitoIntebibliotecarioEntra!B70+PRestitoIntebibliotecarioEsce!B70</f>
        <v>176488</v>
      </c>
      <c r="C70" s="11">
        <f>Prestitoperelocale!C70+PRestitoIntebibliotecarioEntra!C70+PRestitoIntebibliotecarioEsce!C70</f>
        <v>183757</v>
      </c>
      <c r="D70" s="11">
        <f>Prestitoperelocale!D70+PRestitoIntebibliotecarioEntra!D70+PRestitoIntebibliotecarioEsce!D70</f>
        <v>187378</v>
      </c>
      <c r="E70" s="11">
        <f>Prestitoperelocale!E70+PRestitoIntebibliotecarioEntra!E70+PRestitoIntebibliotecarioEsce!E70</f>
        <v>169589</v>
      </c>
      <c r="F70" s="11">
        <f>Prestitoperelocale!F70+PRestitoIntebibliotecarioEntra!F70+PRestitoIntebibliotecarioEsce!F70</f>
        <v>717212</v>
      </c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clerici</cp:lastModifiedBy>
  <dcterms:created xsi:type="dcterms:W3CDTF">2008-07-19T15:44:44Z</dcterms:created>
  <dcterms:modified xsi:type="dcterms:W3CDTF">2016-05-08T16:55:40Z</dcterms:modified>
  <cp:category/>
  <cp:version/>
  <cp:contentType/>
  <cp:contentStatus/>
</cp:coreProperties>
</file>