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3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<sst xmlns="http://schemas.openxmlformats.org/spreadsheetml/2006/main" count="617" uniqueCount="94">
  <si>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</si>
  <si>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</si>
  <si>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</si>
  <si>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</si>
  <si>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</si>
  <si>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</si>
  <si>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</si>
  <si>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</si>
  <si>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</si>
  <si>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</si>
  <si>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</si>
  <si>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</si>
  <si>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</si>
  <si>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</si>
  <si>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</si>
  <si>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</si>
  <si>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</si>
  <si>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</si>
  <si>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</si>
  <si>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</si>
  <si>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</si>
  <si>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</si>
  <si>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</si>
  <si>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</si>
  <si>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</si>
  <si>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</si>
  <si>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</si>
  <si>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</si>
  <si>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</si>
  <si>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</si>
  <si>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</si>
  <si>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</si>
  <si>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</si>
  <si>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</si>
  <si>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</si>
  <si>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</si>
  <si>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</si>
  <si>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</si>
  <si>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</si>
  <si>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</si>
  <si>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</si>
  <si>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</si>
  <si>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</si>
  <si>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</si>
  <si>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</si>
  <si>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</si>
  <si>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</si>
  <si>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</si>
  <si>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</si>
  <si>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</si>
  <si>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</si>
  <si>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</si>
  <si>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</si>
  <si>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</si>
  <si>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</si>
  <si>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</si>
  <si>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</si>
  <si>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</si>
  <si>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</si>
  <si>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</si>
  <si>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</si>
  <si>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</si>
  <si>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</si>
  <si>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</si>
  <si>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</si>
  <si>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</si>
  <si>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</si>
  <si>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</si>
  <si>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</si>
  <si>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</si>
  <si>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</si>
  <si>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</si>
  <si>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</si>
  <si>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</si>
  <si>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</si>
  <si>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</si>
  <si>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</si>
  <si>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</si>
  <si>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</si>
  <si>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</si>
  <si>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</si>
  <si>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</si>
  <si>
    <t>aprile</t>
  </si>
  <si>
    <t>maggio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</si>
  <si>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</si>
  <si>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</si>
  <si>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</si>
  <si>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</si>
  <si>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</si>
  <si>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</si>
  <si>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giugno</t>
  </si>
  <si>
    <t>luglio</t>
  </si>
  <si>
    <t>prestiti mese</t>
  </si>
  <si>
    <t>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</si>
</sst>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6">
      <selection activeCell="J71" sqref="J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6" customWidth="1"/>
    <col min="4" max="4" width="18.28125" style="16" bestFit="1" customWidth="1"/>
    <col min="5" max="5" width="7.421875" style="16" bestFit="1" customWidth="1"/>
    <col min="6" max="8" width="18.28125" style="16" bestFit="1" customWidth="1"/>
    <col min="9" max="9" width="9.140625" style="16" customWidth="1"/>
    <col min="10" max="10" width="18.28125" style="16" bestFit="1" customWidth="1"/>
    <col min="11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2" ht="12.75">
      <c r="A4"/>
      <c r="B4"/>
    </row>
    <row r="5" spans="1:2" ht="12.75">
      <c r="A5" s="12" t="s">
        <v>62</v>
      </c>
      <c r="B5" s="12" t="s">
        <v>3</v>
      </c>
    </row>
    <row r="6" spans="1:10" ht="12.75">
      <c r="A6" s="12" t="s">
        <v>1</v>
      </c>
      <c r="B6" s="12" t="s">
        <v>5</v>
      </c>
      <c r="C6" s="19" t="s">
        <v>80</v>
      </c>
      <c r="D6" s="19" t="s">
        <v>81</v>
      </c>
      <c r="E6" s="19" t="s">
        <v>82</v>
      </c>
      <c r="F6" s="19" t="s">
        <v>83</v>
      </c>
      <c r="G6" s="19" t="s">
        <v>90</v>
      </c>
      <c r="H6" s="19" t="s">
        <v>91</v>
      </c>
      <c r="I6" s="19" t="s">
        <v>93</v>
      </c>
      <c r="J6" s="13" t="s">
        <v>45</v>
      </c>
    </row>
    <row r="7" spans="1:10" ht="12.75">
      <c r="A7" s="12" t="s">
        <v>6</v>
      </c>
      <c r="B7" s="5">
        <v>5466</v>
      </c>
      <c r="C7" s="20">
        <v>6193</v>
      </c>
      <c r="D7" s="20">
        <v>6058</v>
      </c>
      <c r="E7" s="20">
        <v>5207</v>
      </c>
      <c r="F7" s="20">
        <v>5240</v>
      </c>
      <c r="G7" s="20">
        <v>5200</v>
      </c>
      <c r="H7" s="20">
        <v>4330</v>
      </c>
      <c r="I7" s="20">
        <v>4187</v>
      </c>
      <c r="J7" s="6">
        <v>41881</v>
      </c>
    </row>
    <row r="8" spans="1:10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3">
        <v>60</v>
      </c>
      <c r="G8" s="3">
        <v>11</v>
      </c>
      <c r="H8" s="3"/>
      <c r="I8" s="3"/>
      <c r="J8" s="9">
        <v>217</v>
      </c>
    </row>
    <row r="9" spans="1:10" ht="12.75">
      <c r="A9" s="14" t="s">
        <v>17</v>
      </c>
      <c r="B9" s="7">
        <v>1076</v>
      </c>
      <c r="C9" s="3">
        <v>1073</v>
      </c>
      <c r="D9" s="3">
        <v>1089</v>
      </c>
      <c r="E9" s="3">
        <v>1077</v>
      </c>
      <c r="F9" s="3">
        <v>817</v>
      </c>
      <c r="G9" s="3">
        <v>1041</v>
      </c>
      <c r="H9" s="3">
        <v>1203</v>
      </c>
      <c r="I9" s="3">
        <v>815</v>
      </c>
      <c r="J9" s="9">
        <v>8191</v>
      </c>
    </row>
    <row r="10" spans="1:10" ht="12.75">
      <c r="A10" s="14" t="s">
        <v>79</v>
      </c>
      <c r="B10" s="7">
        <v>663</v>
      </c>
      <c r="C10" s="3">
        <v>829</v>
      </c>
      <c r="D10" s="3">
        <v>830</v>
      </c>
      <c r="E10" s="3">
        <v>617</v>
      </c>
      <c r="F10" s="3">
        <v>688</v>
      </c>
      <c r="G10" s="3">
        <v>710</v>
      </c>
      <c r="H10" s="3">
        <v>657</v>
      </c>
      <c r="I10" s="3">
        <v>162</v>
      </c>
      <c r="J10" s="9">
        <v>5156</v>
      </c>
    </row>
    <row r="11" spans="1:10" ht="12.75">
      <c r="A11" s="14" t="s">
        <v>63</v>
      </c>
      <c r="B11" s="7">
        <v>875</v>
      </c>
      <c r="C11" s="3">
        <v>954</v>
      </c>
      <c r="D11" s="3">
        <v>1131</v>
      </c>
      <c r="E11" s="3">
        <v>976</v>
      </c>
      <c r="F11" s="3">
        <v>795</v>
      </c>
      <c r="G11" s="3">
        <v>803</v>
      </c>
      <c r="H11" s="3">
        <v>849</v>
      </c>
      <c r="I11" s="3">
        <v>455</v>
      </c>
      <c r="J11" s="9">
        <v>6838</v>
      </c>
    </row>
    <row r="12" spans="1:10" ht="12.75">
      <c r="A12" s="14" t="s">
        <v>8</v>
      </c>
      <c r="B12" s="7">
        <v>7215</v>
      </c>
      <c r="C12" s="3">
        <v>7236</v>
      </c>
      <c r="D12" s="3">
        <v>7625</v>
      </c>
      <c r="E12" s="3">
        <v>6710</v>
      </c>
      <c r="F12" s="3">
        <v>6444</v>
      </c>
      <c r="G12" s="3">
        <v>7446</v>
      </c>
      <c r="H12" s="3">
        <v>6803</v>
      </c>
      <c r="I12" s="3">
        <v>5312</v>
      </c>
      <c r="J12" s="9">
        <v>54791</v>
      </c>
    </row>
    <row r="13" spans="1:10" ht="12.75">
      <c r="A13" s="14" t="s">
        <v>41</v>
      </c>
      <c r="B13" s="7"/>
      <c r="C13" s="3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9">
        <v>254</v>
      </c>
    </row>
    <row r="14" spans="1:10" ht="12.75">
      <c r="A14" s="14" t="s">
        <v>9</v>
      </c>
      <c r="B14" s="7">
        <v>1642</v>
      </c>
      <c r="C14" s="3">
        <v>1644</v>
      </c>
      <c r="D14" s="3">
        <v>1819</v>
      </c>
      <c r="E14" s="3">
        <v>1695</v>
      </c>
      <c r="F14" s="3">
        <v>1601</v>
      </c>
      <c r="G14" s="3">
        <v>1728</v>
      </c>
      <c r="H14" s="3">
        <v>1750</v>
      </c>
      <c r="I14" s="3">
        <v>393</v>
      </c>
      <c r="J14" s="9">
        <v>12272</v>
      </c>
    </row>
    <row r="15" spans="1:10" ht="12.75">
      <c r="A15" s="14" t="s">
        <v>57</v>
      </c>
      <c r="B15" s="7">
        <v>119</v>
      </c>
      <c r="C15" s="3">
        <v>166</v>
      </c>
      <c r="D15" s="3">
        <v>108</v>
      </c>
      <c r="E15" s="3">
        <v>118</v>
      </c>
      <c r="F15" s="3">
        <v>91</v>
      </c>
      <c r="G15" s="3">
        <v>61</v>
      </c>
      <c r="H15" s="3"/>
      <c r="I15" s="3"/>
      <c r="J15" s="9">
        <v>663</v>
      </c>
    </row>
    <row r="16" spans="1:10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9">
        <v>486</v>
      </c>
    </row>
    <row r="17" spans="1:10" ht="12.75">
      <c r="A17" s="14" t="s">
        <v>84</v>
      </c>
      <c r="B17" s="7"/>
      <c r="C17" s="3"/>
      <c r="D17" s="3">
        <v>12</v>
      </c>
      <c r="E17" s="3">
        <v>29</v>
      </c>
      <c r="F17" s="3"/>
      <c r="G17" s="3"/>
      <c r="H17" s="3"/>
      <c r="I17" s="3"/>
      <c r="J17" s="9">
        <v>41</v>
      </c>
    </row>
    <row r="18" spans="1:10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9">
        <v>370</v>
      </c>
    </row>
    <row r="19" spans="1:10" ht="12.75">
      <c r="A19" s="14" t="s">
        <v>10</v>
      </c>
      <c r="B19" s="7">
        <v>2938</v>
      </c>
      <c r="C19" s="3">
        <v>2850</v>
      </c>
      <c r="D19" s="3">
        <v>2976</v>
      </c>
      <c r="E19" s="3">
        <v>2757</v>
      </c>
      <c r="F19" s="3">
        <v>2539</v>
      </c>
      <c r="G19" s="3">
        <v>2936</v>
      </c>
      <c r="H19" s="3">
        <v>2985</v>
      </c>
      <c r="I19" s="3">
        <v>719</v>
      </c>
      <c r="J19" s="9">
        <v>20700</v>
      </c>
    </row>
    <row r="20" spans="1:10" ht="12.75">
      <c r="A20" s="14" t="s">
        <v>18</v>
      </c>
      <c r="B20" s="7">
        <v>1893</v>
      </c>
      <c r="C20" s="3">
        <v>1869</v>
      </c>
      <c r="D20" s="3">
        <v>2335</v>
      </c>
      <c r="E20" s="3">
        <v>1961</v>
      </c>
      <c r="F20" s="3">
        <v>2005</v>
      </c>
      <c r="G20" s="3">
        <v>1760</v>
      </c>
      <c r="H20" s="3">
        <v>1668</v>
      </c>
      <c r="I20" s="3">
        <v>1582</v>
      </c>
      <c r="J20" s="9">
        <v>15073</v>
      </c>
    </row>
    <row r="21" spans="1:10" ht="12.75">
      <c r="A21" s="14" t="s">
        <v>11</v>
      </c>
      <c r="B21" s="7">
        <v>1121</v>
      </c>
      <c r="C21" s="3">
        <v>1201</v>
      </c>
      <c r="D21" s="3">
        <v>1164</v>
      </c>
      <c r="E21" s="3">
        <v>1031</v>
      </c>
      <c r="F21" s="3">
        <v>1067</v>
      </c>
      <c r="G21" s="3">
        <v>1130</v>
      </c>
      <c r="H21" s="3">
        <v>1219</v>
      </c>
      <c r="I21" s="3">
        <v>730</v>
      </c>
      <c r="J21" s="9">
        <v>8663</v>
      </c>
    </row>
    <row r="22" spans="1:10" ht="12.75">
      <c r="A22" s="14" t="s">
        <v>15</v>
      </c>
      <c r="B22" s="7">
        <v>789</v>
      </c>
      <c r="C22" s="3">
        <v>705</v>
      </c>
      <c r="D22" s="3">
        <v>1151</v>
      </c>
      <c r="E22" s="3">
        <v>1350</v>
      </c>
      <c r="F22" s="3">
        <v>1045</v>
      </c>
      <c r="G22" s="3">
        <v>873</v>
      </c>
      <c r="H22" s="3">
        <v>998</v>
      </c>
      <c r="I22" s="3">
        <v>283</v>
      </c>
      <c r="J22" s="9">
        <v>7194</v>
      </c>
    </row>
    <row r="23" spans="1:10" ht="12.75">
      <c r="A23" s="14" t="s">
        <v>19</v>
      </c>
      <c r="B23" s="7">
        <v>2258</v>
      </c>
      <c r="C23" s="3">
        <v>2190</v>
      </c>
      <c r="D23" s="3">
        <v>2222</v>
      </c>
      <c r="E23" s="3">
        <v>2048</v>
      </c>
      <c r="F23" s="3">
        <v>1732</v>
      </c>
      <c r="G23" s="3">
        <v>1888</v>
      </c>
      <c r="H23" s="3">
        <v>1776</v>
      </c>
      <c r="I23" s="3">
        <v>1273</v>
      </c>
      <c r="J23" s="9">
        <v>15387</v>
      </c>
    </row>
    <row r="24" spans="1:10" ht="12.75">
      <c r="A24" s="14" t="s">
        <v>65</v>
      </c>
      <c r="B24" s="7">
        <v>20554</v>
      </c>
      <c r="C24" s="3">
        <v>20117</v>
      </c>
      <c r="D24" s="3">
        <v>20651</v>
      </c>
      <c r="E24" s="3">
        <v>19063</v>
      </c>
      <c r="F24" s="3">
        <v>17339</v>
      </c>
      <c r="G24" s="3">
        <v>18217</v>
      </c>
      <c r="H24" s="3">
        <v>15783</v>
      </c>
      <c r="I24" s="3">
        <v>14201</v>
      </c>
      <c r="J24" s="9">
        <v>145925</v>
      </c>
    </row>
    <row r="25" spans="1:10" ht="12.75">
      <c r="A25" s="14" t="s">
        <v>59</v>
      </c>
      <c r="B25" s="7">
        <v>47</v>
      </c>
      <c r="C25" s="3">
        <v>36</v>
      </c>
      <c r="D25" s="3">
        <v>31</v>
      </c>
      <c r="E25" s="3">
        <v>40</v>
      </c>
      <c r="F25" s="3">
        <v>31</v>
      </c>
      <c r="G25" s="3">
        <v>26</v>
      </c>
      <c r="H25" s="3">
        <v>20</v>
      </c>
      <c r="I25" s="3">
        <v>1</v>
      </c>
      <c r="J25" s="9">
        <v>232</v>
      </c>
    </row>
    <row r="26" spans="1:10" ht="12.75">
      <c r="A26" s="14" t="s">
        <v>20</v>
      </c>
      <c r="B26" s="7"/>
      <c r="C26" s="3"/>
      <c r="D26" s="3"/>
      <c r="E26" s="3"/>
      <c r="F26" s="3"/>
      <c r="G26" s="3"/>
      <c r="H26" s="3"/>
      <c r="I26" s="3"/>
      <c r="J26" s="9"/>
    </row>
    <row r="27" spans="1:10" ht="12.75">
      <c r="A27" s="14" t="s">
        <v>66</v>
      </c>
      <c r="B27" s="7">
        <v>1039</v>
      </c>
      <c r="C27" s="3">
        <v>1220</v>
      </c>
      <c r="D27" s="3">
        <v>1138</v>
      </c>
      <c r="E27" s="3">
        <v>1782</v>
      </c>
      <c r="F27" s="3">
        <v>1841</v>
      </c>
      <c r="G27" s="3">
        <v>1286</v>
      </c>
      <c r="H27" s="3">
        <v>952</v>
      </c>
      <c r="I27" s="3">
        <v>472</v>
      </c>
      <c r="J27" s="9">
        <v>9730</v>
      </c>
    </row>
    <row r="28" spans="1:10" ht="12.75">
      <c r="A28" s="14" t="s">
        <v>67</v>
      </c>
      <c r="B28" s="7">
        <v>2853</v>
      </c>
      <c r="C28" s="3">
        <v>3364</v>
      </c>
      <c r="D28" s="3">
        <v>3284</v>
      </c>
      <c r="E28" s="3">
        <v>3042</v>
      </c>
      <c r="F28" s="3">
        <v>2643</v>
      </c>
      <c r="G28" s="3">
        <v>3418</v>
      </c>
      <c r="H28" s="3">
        <v>3161</v>
      </c>
      <c r="I28" s="3">
        <v>1794</v>
      </c>
      <c r="J28" s="9">
        <v>23559</v>
      </c>
    </row>
    <row r="29" spans="1:10" ht="12.75">
      <c r="A29" s="14" t="s">
        <v>68</v>
      </c>
      <c r="B29" s="7">
        <v>45</v>
      </c>
      <c r="C29" s="3">
        <v>28</v>
      </c>
      <c r="D29" s="3">
        <v>17</v>
      </c>
      <c r="E29" s="3">
        <v>38</v>
      </c>
      <c r="F29" s="3">
        <v>22</v>
      </c>
      <c r="G29" s="3">
        <v>2</v>
      </c>
      <c r="H29" s="3"/>
      <c r="I29" s="3"/>
      <c r="J29" s="9">
        <v>152</v>
      </c>
    </row>
    <row r="30" spans="1:10" ht="12.75">
      <c r="A30" s="14" t="s">
        <v>21</v>
      </c>
      <c r="B30" s="7">
        <v>1768</v>
      </c>
      <c r="C30" s="3">
        <v>1949</v>
      </c>
      <c r="D30" s="3">
        <v>2197</v>
      </c>
      <c r="E30" s="3">
        <v>2005</v>
      </c>
      <c r="F30" s="3">
        <v>1752</v>
      </c>
      <c r="G30" s="3">
        <v>1780</v>
      </c>
      <c r="H30" s="3">
        <v>1986</v>
      </c>
      <c r="I30" s="3">
        <v>1105</v>
      </c>
      <c r="J30" s="9">
        <v>14542</v>
      </c>
    </row>
    <row r="31" spans="1:10" ht="12.75">
      <c r="A31" s="14" t="s">
        <v>42</v>
      </c>
      <c r="B31" s="7">
        <v>56</v>
      </c>
      <c r="C31" s="3">
        <v>33</v>
      </c>
      <c r="D31" s="3">
        <v>30</v>
      </c>
      <c r="E31" s="3">
        <v>63</v>
      </c>
      <c r="F31" s="3">
        <v>48</v>
      </c>
      <c r="G31" s="3">
        <v>43</v>
      </c>
      <c r="H31" s="3">
        <v>38</v>
      </c>
      <c r="I31" s="3">
        <v>46</v>
      </c>
      <c r="J31" s="9">
        <v>357</v>
      </c>
    </row>
    <row r="32" spans="1:10" ht="12.75">
      <c r="A32" s="14" t="s">
        <v>44</v>
      </c>
      <c r="B32" s="7">
        <v>7</v>
      </c>
      <c r="C32" s="3">
        <v>10</v>
      </c>
      <c r="D32" s="3">
        <v>10</v>
      </c>
      <c r="E32" s="3">
        <v>13</v>
      </c>
      <c r="F32" s="3">
        <v>15</v>
      </c>
      <c r="G32" s="3">
        <v>16</v>
      </c>
      <c r="H32" s="3">
        <v>6</v>
      </c>
      <c r="I32" s="3">
        <v>5</v>
      </c>
      <c r="J32" s="9">
        <v>82</v>
      </c>
    </row>
    <row r="33" spans="1:10" ht="12.75">
      <c r="A33" s="14" t="s">
        <v>40</v>
      </c>
      <c r="B33" s="7">
        <v>2</v>
      </c>
      <c r="C33" s="3">
        <v>2</v>
      </c>
      <c r="D33" s="3"/>
      <c r="E33" s="3"/>
      <c r="F33" s="3"/>
      <c r="G33" s="3">
        <v>1</v>
      </c>
      <c r="H33" s="3"/>
      <c r="I33" s="3">
        <v>2</v>
      </c>
      <c r="J33" s="9">
        <v>7</v>
      </c>
    </row>
    <row r="34" spans="1:10" ht="12.75">
      <c r="A34" s="14" t="s">
        <v>85</v>
      </c>
      <c r="B34" s="7">
        <v>3636</v>
      </c>
      <c r="C34" s="3">
        <v>3564</v>
      </c>
      <c r="D34" s="3">
        <v>3853</v>
      </c>
      <c r="E34" s="3">
        <v>3342</v>
      </c>
      <c r="F34" s="3">
        <v>3081</v>
      </c>
      <c r="G34" s="3">
        <v>3525</v>
      </c>
      <c r="H34" s="3">
        <v>3240</v>
      </c>
      <c r="I34" s="3">
        <v>2398</v>
      </c>
      <c r="J34" s="9">
        <v>26639</v>
      </c>
    </row>
    <row r="35" spans="1:10" ht="12.75">
      <c r="A35" s="14" t="s">
        <v>22</v>
      </c>
      <c r="B35" s="7"/>
      <c r="C35" s="3"/>
      <c r="D35" s="3"/>
      <c r="E35" s="3"/>
      <c r="F35" s="3"/>
      <c r="G35" s="3"/>
      <c r="H35" s="3"/>
      <c r="I35" s="3"/>
      <c r="J35" s="9"/>
    </row>
    <row r="36" spans="1:10" ht="12.75">
      <c r="A36" s="14" t="s">
        <v>23</v>
      </c>
      <c r="B36" s="7">
        <v>657</v>
      </c>
      <c r="C36" s="3">
        <v>501</v>
      </c>
      <c r="D36" s="3">
        <v>490</v>
      </c>
      <c r="E36" s="3">
        <v>475</v>
      </c>
      <c r="F36" s="3">
        <v>437</v>
      </c>
      <c r="G36" s="3">
        <v>501</v>
      </c>
      <c r="H36" s="3">
        <v>421</v>
      </c>
      <c r="I36" s="3">
        <v>453</v>
      </c>
      <c r="J36" s="9">
        <v>3935</v>
      </c>
    </row>
    <row r="37" spans="1:10" ht="12.75">
      <c r="A37" s="14" t="s">
        <v>12</v>
      </c>
      <c r="B37" s="7">
        <v>5391</v>
      </c>
      <c r="C37" s="3">
        <v>5253</v>
      </c>
      <c r="D37" s="3">
        <v>5273</v>
      </c>
      <c r="E37" s="3">
        <v>4907</v>
      </c>
      <c r="F37" s="3">
        <v>4553</v>
      </c>
      <c r="G37" s="3">
        <v>4620</v>
      </c>
      <c r="H37" s="3">
        <v>5006</v>
      </c>
      <c r="I37" s="3">
        <v>3375</v>
      </c>
      <c r="J37" s="9">
        <v>38378</v>
      </c>
    </row>
    <row r="38" spans="1:10" ht="12.75">
      <c r="A38" s="14" t="s">
        <v>69</v>
      </c>
      <c r="B38" s="7">
        <v>1</v>
      </c>
      <c r="C38" s="3">
        <v>6</v>
      </c>
      <c r="D38" s="3"/>
      <c r="E38" s="3">
        <v>1</v>
      </c>
      <c r="F38" s="3"/>
      <c r="G38" s="3">
        <v>5</v>
      </c>
      <c r="H38" s="3">
        <v>1</v>
      </c>
      <c r="I38" s="3"/>
      <c r="J38" s="9">
        <v>14</v>
      </c>
    </row>
    <row r="39" spans="1:10" ht="12.75">
      <c r="A39" s="14" t="s">
        <v>24</v>
      </c>
      <c r="B39" s="7">
        <v>6319</v>
      </c>
      <c r="C39" s="3">
        <v>6348</v>
      </c>
      <c r="D39" s="3">
        <v>6196</v>
      </c>
      <c r="E39" s="3">
        <v>5677</v>
      </c>
      <c r="F39" s="3">
        <v>5235</v>
      </c>
      <c r="G39" s="3">
        <v>6143</v>
      </c>
      <c r="H39" s="3">
        <v>5677</v>
      </c>
      <c r="I39" s="3">
        <v>3936</v>
      </c>
      <c r="J39" s="9">
        <v>45531</v>
      </c>
    </row>
    <row r="40" spans="1:10" ht="12.75">
      <c r="A40" s="14" t="s">
        <v>16</v>
      </c>
      <c r="B40" s="7">
        <v>5043</v>
      </c>
      <c r="C40" s="3">
        <v>5711</v>
      </c>
      <c r="D40" s="3">
        <v>6091</v>
      </c>
      <c r="E40" s="3">
        <v>5568</v>
      </c>
      <c r="F40" s="3">
        <v>4952</v>
      </c>
      <c r="G40" s="3">
        <v>5442</v>
      </c>
      <c r="H40" s="3">
        <v>5692</v>
      </c>
      <c r="I40" s="3">
        <v>4161</v>
      </c>
      <c r="J40" s="9">
        <v>42660</v>
      </c>
    </row>
    <row r="41" spans="1:10" ht="12.75">
      <c r="A41" s="14" t="s">
        <v>25</v>
      </c>
      <c r="B41" s="7">
        <v>3664</v>
      </c>
      <c r="C41" s="3">
        <v>5211</v>
      </c>
      <c r="D41" s="3">
        <v>5187</v>
      </c>
      <c r="E41" s="3">
        <v>4646</v>
      </c>
      <c r="F41" s="3">
        <v>4063</v>
      </c>
      <c r="G41" s="3">
        <v>4023</v>
      </c>
      <c r="H41" s="3">
        <v>3904</v>
      </c>
      <c r="I41" s="3">
        <v>3072</v>
      </c>
      <c r="J41" s="9">
        <v>33770</v>
      </c>
    </row>
    <row r="42" spans="1:10" ht="12.75">
      <c r="A42" s="14" t="s">
        <v>13</v>
      </c>
      <c r="B42" s="7">
        <v>6107</v>
      </c>
      <c r="C42" s="3">
        <v>6904</v>
      </c>
      <c r="D42" s="3">
        <v>6473</v>
      </c>
      <c r="E42" s="3">
        <v>5787</v>
      </c>
      <c r="F42" s="3">
        <v>5438</v>
      </c>
      <c r="G42" s="3">
        <v>5805</v>
      </c>
      <c r="H42" s="3">
        <v>5522</v>
      </c>
      <c r="I42" s="3">
        <v>3296</v>
      </c>
      <c r="J42" s="9">
        <v>45332</v>
      </c>
    </row>
    <row r="43" spans="1:10" ht="12.75">
      <c r="A43" s="14" t="s">
        <v>26</v>
      </c>
      <c r="B43" s="7">
        <v>54</v>
      </c>
      <c r="C43" s="3">
        <v>38</v>
      </c>
      <c r="D43" s="3">
        <v>45</v>
      </c>
      <c r="E43" s="3">
        <v>42</v>
      </c>
      <c r="F43" s="3">
        <v>23</v>
      </c>
      <c r="G43" s="3">
        <v>21</v>
      </c>
      <c r="H43" s="3"/>
      <c r="I43" s="3"/>
      <c r="J43" s="9">
        <v>223</v>
      </c>
    </row>
    <row r="44" spans="1:10" ht="12.75">
      <c r="A44" s="14" t="s">
        <v>56</v>
      </c>
      <c r="B44" s="7">
        <v>8766</v>
      </c>
      <c r="C44" s="3">
        <v>8544</v>
      </c>
      <c r="D44" s="3">
        <v>9185</v>
      </c>
      <c r="E44" s="3">
        <v>8351</v>
      </c>
      <c r="F44" s="3">
        <v>7055</v>
      </c>
      <c r="G44" s="3">
        <v>7972</v>
      </c>
      <c r="H44" s="3">
        <v>7530</v>
      </c>
      <c r="I44" s="3">
        <v>6795</v>
      </c>
      <c r="J44" s="9">
        <v>64198</v>
      </c>
    </row>
    <row r="45" spans="1:10" ht="12.75">
      <c r="A45" s="14" t="s">
        <v>72</v>
      </c>
      <c r="B45" s="7">
        <v>2539</v>
      </c>
      <c r="C45" s="3">
        <v>3007</v>
      </c>
      <c r="D45" s="3">
        <v>2896</v>
      </c>
      <c r="E45" s="3">
        <v>2610</v>
      </c>
      <c r="F45" s="3">
        <v>2359</v>
      </c>
      <c r="G45" s="3">
        <v>2787</v>
      </c>
      <c r="H45" s="3">
        <v>2592</v>
      </c>
      <c r="I45" s="3">
        <v>1564</v>
      </c>
      <c r="J45" s="9">
        <v>20354</v>
      </c>
    </row>
    <row r="46" spans="1:10" ht="12.75">
      <c r="A46" s="14" t="s">
        <v>73</v>
      </c>
      <c r="B46" s="7"/>
      <c r="C46" s="3"/>
      <c r="D46" s="3"/>
      <c r="E46" s="3"/>
      <c r="F46" s="3"/>
      <c r="G46" s="3"/>
      <c r="H46" s="3"/>
      <c r="I46" s="3"/>
      <c r="J46" s="9"/>
    </row>
    <row r="47" spans="1:10" ht="12.75">
      <c r="A47" s="14" t="s">
        <v>74</v>
      </c>
      <c r="B47" s="7">
        <v>1684</v>
      </c>
      <c r="C47" s="3">
        <v>1702</v>
      </c>
      <c r="D47" s="3">
        <v>1527</v>
      </c>
      <c r="E47" s="3">
        <v>1353</v>
      </c>
      <c r="F47" s="3">
        <v>1351</v>
      </c>
      <c r="G47" s="3">
        <v>1229</v>
      </c>
      <c r="H47" s="3">
        <v>1250</v>
      </c>
      <c r="I47" s="3">
        <v>889</v>
      </c>
      <c r="J47" s="9">
        <v>10985</v>
      </c>
    </row>
    <row r="48" spans="1:10" ht="12.75">
      <c r="A48" s="14" t="s">
        <v>86</v>
      </c>
      <c r="B48" s="7">
        <v>701</v>
      </c>
      <c r="C48" s="3">
        <v>825</v>
      </c>
      <c r="D48" s="3">
        <v>768</v>
      </c>
      <c r="E48" s="3">
        <v>485</v>
      </c>
      <c r="F48" s="3">
        <v>563</v>
      </c>
      <c r="G48" s="3">
        <v>709</v>
      </c>
      <c r="H48" s="3">
        <v>754</v>
      </c>
      <c r="I48" s="3">
        <v>493</v>
      </c>
      <c r="J48" s="9">
        <v>5298</v>
      </c>
    </row>
    <row r="49" spans="1:10" ht="12.75">
      <c r="A49" s="14" t="s">
        <v>27</v>
      </c>
      <c r="B49" s="7">
        <v>172</v>
      </c>
      <c r="C49" s="3">
        <v>286</v>
      </c>
      <c r="D49" s="3">
        <v>219</v>
      </c>
      <c r="E49" s="3">
        <v>222</v>
      </c>
      <c r="F49" s="3">
        <v>180</v>
      </c>
      <c r="G49" s="3">
        <v>170</v>
      </c>
      <c r="H49" s="3">
        <v>182</v>
      </c>
      <c r="I49" s="3"/>
      <c r="J49" s="9">
        <v>1431</v>
      </c>
    </row>
    <row r="50" spans="1:10" ht="12.75">
      <c r="A50" s="14" t="s">
        <v>28</v>
      </c>
      <c r="B50" s="7">
        <v>592</v>
      </c>
      <c r="C50" s="3">
        <v>759</v>
      </c>
      <c r="D50" s="3">
        <v>827</v>
      </c>
      <c r="E50" s="3">
        <v>646</v>
      </c>
      <c r="F50" s="3">
        <v>568</v>
      </c>
      <c r="G50" s="3">
        <v>728</v>
      </c>
      <c r="H50" s="3">
        <v>540</v>
      </c>
      <c r="I50" s="3">
        <v>500</v>
      </c>
      <c r="J50" s="9">
        <v>5160</v>
      </c>
    </row>
    <row r="51" spans="1:10" ht="12.75">
      <c r="A51" s="14" t="s">
        <v>87</v>
      </c>
      <c r="B51" s="7">
        <v>3437</v>
      </c>
      <c r="C51" s="3">
        <v>3449</v>
      </c>
      <c r="D51" s="3">
        <v>3343</v>
      </c>
      <c r="E51" s="3">
        <v>2819</v>
      </c>
      <c r="F51" s="3">
        <v>2625</v>
      </c>
      <c r="G51" s="3">
        <v>2919</v>
      </c>
      <c r="H51" s="3">
        <v>2751</v>
      </c>
      <c r="I51" s="3">
        <v>1688</v>
      </c>
      <c r="J51" s="9">
        <v>23031</v>
      </c>
    </row>
    <row r="52" spans="1:10" ht="12.75">
      <c r="A52" s="14" t="s">
        <v>54</v>
      </c>
      <c r="B52" s="7">
        <v>25</v>
      </c>
      <c r="C52" s="3">
        <v>28</v>
      </c>
      <c r="D52" s="3">
        <v>24</v>
      </c>
      <c r="E52" s="3">
        <v>40</v>
      </c>
      <c r="F52" s="3">
        <v>18</v>
      </c>
      <c r="G52" s="3">
        <v>28</v>
      </c>
      <c r="H52" s="3">
        <v>42</v>
      </c>
      <c r="I52" s="3">
        <v>2</v>
      </c>
      <c r="J52" s="9">
        <v>207</v>
      </c>
    </row>
    <row r="53" spans="1:10" ht="12.75">
      <c r="A53" s="14" t="s">
        <v>30</v>
      </c>
      <c r="B53" s="7">
        <v>273</v>
      </c>
      <c r="C53" s="3">
        <v>782</v>
      </c>
      <c r="D53" s="3">
        <v>832</v>
      </c>
      <c r="E53" s="3">
        <v>433</v>
      </c>
      <c r="F53" s="3">
        <v>412</v>
      </c>
      <c r="G53" s="3">
        <v>354</v>
      </c>
      <c r="H53" s="3">
        <v>342</v>
      </c>
      <c r="I53" s="3">
        <v>324</v>
      </c>
      <c r="J53" s="9">
        <v>3752</v>
      </c>
    </row>
    <row r="54" spans="1:10" ht="12.75">
      <c r="A54" s="14" t="s">
        <v>61</v>
      </c>
      <c r="B54" s="7">
        <v>6</v>
      </c>
      <c r="C54" s="3"/>
      <c r="D54" s="3">
        <v>3</v>
      </c>
      <c r="E54" s="3"/>
      <c r="F54" s="3">
        <v>4</v>
      </c>
      <c r="G54" s="3"/>
      <c r="H54" s="3">
        <v>1</v>
      </c>
      <c r="I54" s="3">
        <v>1</v>
      </c>
      <c r="J54" s="9">
        <v>15</v>
      </c>
    </row>
    <row r="55" spans="1:10" ht="12.75">
      <c r="A55" s="14" t="s">
        <v>55</v>
      </c>
      <c r="B55" s="7"/>
      <c r="C55" s="3"/>
      <c r="D55" s="3"/>
      <c r="E55" s="3"/>
      <c r="F55" s="3"/>
      <c r="G55" s="3"/>
      <c r="H55" s="3"/>
      <c r="I55" s="3"/>
      <c r="J55" s="9"/>
    </row>
    <row r="56" spans="1:10" ht="12.75">
      <c r="A56" s="14" t="s">
        <v>88</v>
      </c>
      <c r="B56" s="7"/>
      <c r="C56" s="3"/>
      <c r="D56" s="3"/>
      <c r="E56" s="3"/>
      <c r="F56" s="3">
        <v>14</v>
      </c>
      <c r="G56" s="3">
        <v>50</v>
      </c>
      <c r="H56" s="3">
        <v>110</v>
      </c>
      <c r="I56" s="3">
        <v>67</v>
      </c>
      <c r="J56" s="9">
        <v>241</v>
      </c>
    </row>
    <row r="57" spans="1:221" ht="12.75">
      <c r="A57" s="14" t="s">
        <v>76</v>
      </c>
      <c r="B57" s="7">
        <v>651</v>
      </c>
      <c r="C57" s="3">
        <v>1023</v>
      </c>
      <c r="D57" s="3">
        <v>1056</v>
      </c>
      <c r="E57" s="3">
        <v>947</v>
      </c>
      <c r="F57" s="3">
        <v>1111</v>
      </c>
      <c r="G57" s="3">
        <v>215</v>
      </c>
      <c r="H57" s="3">
        <v>6</v>
      </c>
      <c r="I57" s="3"/>
      <c r="J57" s="9">
        <v>5009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</row>
    <row r="58" spans="1:10" ht="12.75">
      <c r="A58" s="14" t="s">
        <v>31</v>
      </c>
      <c r="B58" s="7">
        <v>1051</v>
      </c>
      <c r="C58" s="3">
        <v>1081</v>
      </c>
      <c r="D58" s="3">
        <v>991</v>
      </c>
      <c r="E58" s="3">
        <v>961</v>
      </c>
      <c r="F58" s="3">
        <v>941</v>
      </c>
      <c r="G58" s="3">
        <v>1320</v>
      </c>
      <c r="H58" s="3">
        <v>958</v>
      </c>
      <c r="I58" s="3">
        <v>292</v>
      </c>
      <c r="J58" s="9">
        <v>7595</v>
      </c>
    </row>
    <row r="59" spans="1:10" ht="12.75">
      <c r="A59" s="14" t="s">
        <v>32</v>
      </c>
      <c r="B59" s="7">
        <v>5240</v>
      </c>
      <c r="C59" s="3">
        <v>5712</v>
      </c>
      <c r="D59" s="3">
        <v>5517</v>
      </c>
      <c r="E59" s="3">
        <v>4834</v>
      </c>
      <c r="F59" s="3">
        <v>4785</v>
      </c>
      <c r="G59" s="3">
        <v>4828</v>
      </c>
      <c r="H59" s="3">
        <v>4688</v>
      </c>
      <c r="I59" s="3">
        <v>3715</v>
      </c>
      <c r="J59" s="9">
        <v>39319</v>
      </c>
    </row>
    <row r="60" spans="1:10" ht="12.75">
      <c r="A60" s="14" t="s">
        <v>89</v>
      </c>
      <c r="B60" s="7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9">
        <v>33</v>
      </c>
    </row>
    <row r="61" spans="1:10" ht="12.75">
      <c r="A61" s="14" t="s">
        <v>33</v>
      </c>
      <c r="B61" s="7">
        <v>853</v>
      </c>
      <c r="C61" s="3">
        <v>1267</v>
      </c>
      <c r="D61" s="3">
        <v>1257</v>
      </c>
      <c r="E61" s="3">
        <v>1262</v>
      </c>
      <c r="F61" s="3">
        <v>1039</v>
      </c>
      <c r="G61" s="3">
        <v>1086</v>
      </c>
      <c r="H61" s="3">
        <v>1217</v>
      </c>
      <c r="I61" s="3">
        <v>534</v>
      </c>
      <c r="J61" s="9">
        <v>8515</v>
      </c>
    </row>
    <row r="62" spans="1:10" ht="12.75">
      <c r="A62" s="14" t="s">
        <v>34</v>
      </c>
      <c r="B62" s="7">
        <v>1302</v>
      </c>
      <c r="C62" s="3">
        <v>1290</v>
      </c>
      <c r="D62" s="3">
        <v>1045</v>
      </c>
      <c r="E62" s="3">
        <v>984</v>
      </c>
      <c r="F62" s="3">
        <v>1120</v>
      </c>
      <c r="G62" s="3">
        <v>1104</v>
      </c>
      <c r="H62" s="3">
        <v>1361</v>
      </c>
      <c r="I62" s="3">
        <v>514</v>
      </c>
      <c r="J62" s="9">
        <v>8720</v>
      </c>
    </row>
    <row r="63" spans="1:10" ht="12.75">
      <c r="A63" s="14" t="s">
        <v>35</v>
      </c>
      <c r="B63" s="7">
        <v>3858</v>
      </c>
      <c r="C63" s="3">
        <v>3622</v>
      </c>
      <c r="D63" s="3">
        <v>3787</v>
      </c>
      <c r="E63" s="3">
        <v>3245</v>
      </c>
      <c r="F63" s="3">
        <v>2880</v>
      </c>
      <c r="G63" s="3">
        <v>3108</v>
      </c>
      <c r="H63" s="3">
        <v>2905</v>
      </c>
      <c r="I63" s="3">
        <v>2033</v>
      </c>
      <c r="J63" s="9">
        <v>25438</v>
      </c>
    </row>
    <row r="64" spans="1:10" ht="12.75">
      <c r="A64" s="14" t="s">
        <v>77</v>
      </c>
      <c r="B64" s="7">
        <v>3318</v>
      </c>
      <c r="C64" s="3">
        <v>4477</v>
      </c>
      <c r="D64" s="3">
        <v>4382</v>
      </c>
      <c r="E64" s="3">
        <v>3593</v>
      </c>
      <c r="F64" s="3">
        <v>2825</v>
      </c>
      <c r="G64" s="3">
        <v>3012</v>
      </c>
      <c r="H64" s="3">
        <v>2885</v>
      </c>
      <c r="I64" s="3">
        <v>1680</v>
      </c>
      <c r="J64" s="9">
        <v>26172</v>
      </c>
    </row>
    <row r="65" spans="1:10" ht="12.75">
      <c r="A65" s="14" t="s">
        <v>36</v>
      </c>
      <c r="B65" s="7">
        <v>6707</v>
      </c>
      <c r="C65" s="3">
        <v>6575</v>
      </c>
      <c r="D65" s="3">
        <v>6701</v>
      </c>
      <c r="E65" s="3">
        <v>6185</v>
      </c>
      <c r="F65" s="3">
        <v>5877</v>
      </c>
      <c r="G65" s="3">
        <v>6644</v>
      </c>
      <c r="H65" s="3">
        <v>6419</v>
      </c>
      <c r="I65" s="3">
        <v>6364</v>
      </c>
      <c r="J65" s="9">
        <v>51472</v>
      </c>
    </row>
    <row r="66" spans="1:10" ht="12.75">
      <c r="A66" s="14" t="s">
        <v>78</v>
      </c>
      <c r="B66" s="7">
        <v>1388</v>
      </c>
      <c r="C66" s="3">
        <v>1583</v>
      </c>
      <c r="D66" s="3">
        <v>1705</v>
      </c>
      <c r="E66" s="3">
        <v>1336</v>
      </c>
      <c r="F66" s="3">
        <v>1275</v>
      </c>
      <c r="G66" s="3">
        <v>1368</v>
      </c>
      <c r="H66" s="3">
        <v>1147</v>
      </c>
      <c r="I66" s="3">
        <v>537</v>
      </c>
      <c r="J66" s="9">
        <v>10339</v>
      </c>
    </row>
    <row r="67" spans="1:10" ht="12.75">
      <c r="A67" s="14" t="s">
        <v>14</v>
      </c>
      <c r="B67" s="7">
        <v>3038</v>
      </c>
      <c r="C67" s="3">
        <v>3104</v>
      </c>
      <c r="D67" s="3">
        <v>3254</v>
      </c>
      <c r="E67" s="3">
        <v>3050</v>
      </c>
      <c r="F67" s="3">
        <v>2757</v>
      </c>
      <c r="G67" s="3">
        <v>3044</v>
      </c>
      <c r="H67" s="3">
        <v>2896</v>
      </c>
      <c r="I67" s="3">
        <v>1889</v>
      </c>
      <c r="J67" s="9">
        <v>23032</v>
      </c>
    </row>
    <row r="68" spans="1:10" ht="12.75">
      <c r="A68" s="14" t="s">
        <v>37</v>
      </c>
      <c r="B68" s="7">
        <v>1191</v>
      </c>
      <c r="C68" s="3">
        <v>1134</v>
      </c>
      <c r="D68" s="3">
        <v>1170</v>
      </c>
      <c r="E68" s="3">
        <v>1118</v>
      </c>
      <c r="F68" s="3">
        <v>1174</v>
      </c>
      <c r="G68" s="3">
        <v>1238</v>
      </c>
      <c r="H68" s="3">
        <v>1249</v>
      </c>
      <c r="I68" s="3">
        <v>939</v>
      </c>
      <c r="J68" s="9">
        <v>9213</v>
      </c>
    </row>
    <row r="69" spans="1:10" ht="12.75">
      <c r="A69" s="14" t="s">
        <v>38</v>
      </c>
      <c r="B69" s="7">
        <v>1202</v>
      </c>
      <c r="C69" s="3">
        <v>1335</v>
      </c>
      <c r="D69" s="3">
        <v>1452</v>
      </c>
      <c r="E69" s="3">
        <v>1143</v>
      </c>
      <c r="F69" s="3">
        <v>1112</v>
      </c>
      <c r="G69" s="3">
        <v>1188</v>
      </c>
      <c r="H69" s="3">
        <v>1196</v>
      </c>
      <c r="I69" s="3">
        <v>980</v>
      </c>
      <c r="J69" s="9">
        <v>9608</v>
      </c>
    </row>
    <row r="70" spans="1:10" ht="12.75">
      <c r="A70" s="14" t="s">
        <v>60</v>
      </c>
      <c r="B70" s="7">
        <v>1080</v>
      </c>
      <c r="C70" s="3">
        <v>1243</v>
      </c>
      <c r="D70" s="3">
        <v>1676</v>
      </c>
      <c r="E70" s="3">
        <v>1607</v>
      </c>
      <c r="F70" s="3">
        <v>1192</v>
      </c>
      <c r="G70" s="3">
        <v>1267</v>
      </c>
      <c r="H70" s="3">
        <v>980</v>
      </c>
      <c r="I70" s="3">
        <v>746</v>
      </c>
      <c r="J70" s="9">
        <v>9791</v>
      </c>
    </row>
    <row r="71" spans="1:10" ht="12.75">
      <c r="A71" s="15" t="s">
        <v>45</v>
      </c>
      <c r="B71" s="8">
        <v>132562</v>
      </c>
      <c r="C71" s="21">
        <v>140258</v>
      </c>
      <c r="D71" s="21">
        <v>143539</v>
      </c>
      <c r="E71" s="21">
        <v>129597</v>
      </c>
      <c r="F71" s="21">
        <v>118934</v>
      </c>
      <c r="G71" s="21">
        <v>126859</v>
      </c>
      <c r="H71" s="21">
        <v>119650</v>
      </c>
      <c r="I71" s="21">
        <v>86774</v>
      </c>
      <c r="J71" s="2">
        <v>998173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52">
      <selection activeCell="A6" sqref="A6:J71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6" customWidth="1"/>
    <col min="8" max="8" width="18.28125" style="16" bestFit="1" customWidth="1"/>
    <col min="9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3" ht="12.75">
      <c r="A5" s="12"/>
      <c r="B5" s="12" t="s">
        <v>3</v>
      </c>
      <c r="C5" s="18"/>
    </row>
    <row r="6" spans="1:10" ht="12.75">
      <c r="A6" s="12" t="s">
        <v>0</v>
      </c>
      <c r="B6" s="12" t="s">
        <v>5</v>
      </c>
      <c r="C6" s="19" t="s">
        <v>80</v>
      </c>
      <c r="D6" s="19" t="s">
        <v>81</v>
      </c>
      <c r="E6" s="19" t="s">
        <v>82</v>
      </c>
      <c r="F6" s="19" t="s">
        <v>83</v>
      </c>
      <c r="G6" s="19" t="s">
        <v>90</v>
      </c>
      <c r="H6" s="19" t="s">
        <v>91</v>
      </c>
      <c r="I6" s="19" t="s">
        <v>93</v>
      </c>
      <c r="J6" s="13" t="s">
        <v>45</v>
      </c>
    </row>
    <row r="7" spans="1:10" ht="12.75">
      <c r="A7" s="12" t="s">
        <v>6</v>
      </c>
      <c r="B7" s="5">
        <v>4826</v>
      </c>
      <c r="C7" s="20">
        <v>5549</v>
      </c>
      <c r="D7" s="20">
        <v>5376</v>
      </c>
      <c r="E7" s="20">
        <v>4528</v>
      </c>
      <c r="F7" s="20">
        <v>4455</v>
      </c>
      <c r="G7" s="20">
        <v>4714</v>
      </c>
      <c r="H7" s="20">
        <v>3775</v>
      </c>
      <c r="I7" s="20">
        <v>3735</v>
      </c>
      <c r="J7" s="6">
        <v>36958</v>
      </c>
    </row>
    <row r="8" spans="1:10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3">
        <v>60</v>
      </c>
      <c r="G8" s="3">
        <v>11</v>
      </c>
      <c r="H8" s="3"/>
      <c r="I8" s="3"/>
      <c r="J8" s="9">
        <v>217</v>
      </c>
    </row>
    <row r="9" spans="1:10" ht="12.75">
      <c r="A9" s="14" t="s">
        <v>17</v>
      </c>
      <c r="B9" s="7">
        <v>951</v>
      </c>
      <c r="C9" s="3">
        <v>924</v>
      </c>
      <c r="D9" s="3">
        <v>1011</v>
      </c>
      <c r="E9" s="3">
        <v>865</v>
      </c>
      <c r="F9" s="3">
        <v>869</v>
      </c>
      <c r="G9" s="3">
        <v>1079</v>
      </c>
      <c r="H9" s="3">
        <v>1016</v>
      </c>
      <c r="I9" s="3">
        <v>547</v>
      </c>
      <c r="J9" s="9">
        <v>7262</v>
      </c>
    </row>
    <row r="10" spans="1:10" ht="12.75">
      <c r="A10" s="14" t="s">
        <v>79</v>
      </c>
      <c r="B10" s="7">
        <v>640</v>
      </c>
      <c r="C10" s="3">
        <v>784</v>
      </c>
      <c r="D10" s="3">
        <v>759</v>
      </c>
      <c r="E10" s="3">
        <v>605</v>
      </c>
      <c r="F10" s="3">
        <v>708</v>
      </c>
      <c r="G10" s="3">
        <v>629</v>
      </c>
      <c r="H10" s="3">
        <v>599</v>
      </c>
      <c r="I10" s="3">
        <v>120</v>
      </c>
      <c r="J10" s="9">
        <v>4844</v>
      </c>
    </row>
    <row r="11" spans="1:10" ht="12.75">
      <c r="A11" s="14" t="s">
        <v>63</v>
      </c>
      <c r="B11" s="7">
        <v>721</v>
      </c>
      <c r="C11" s="3">
        <v>867</v>
      </c>
      <c r="D11" s="3">
        <v>983</v>
      </c>
      <c r="E11" s="3">
        <v>977</v>
      </c>
      <c r="F11" s="3">
        <v>682</v>
      </c>
      <c r="G11" s="3">
        <v>730</v>
      </c>
      <c r="H11" s="3">
        <v>756</v>
      </c>
      <c r="I11" s="3">
        <v>443</v>
      </c>
      <c r="J11" s="9">
        <v>6159</v>
      </c>
    </row>
    <row r="12" spans="1:10" ht="12.75">
      <c r="A12" s="14" t="s">
        <v>8</v>
      </c>
      <c r="B12" s="7">
        <v>6245</v>
      </c>
      <c r="C12" s="3">
        <v>6631</v>
      </c>
      <c r="D12" s="3">
        <v>6549</v>
      </c>
      <c r="E12" s="3">
        <v>5911</v>
      </c>
      <c r="F12" s="3">
        <v>5468</v>
      </c>
      <c r="G12" s="3">
        <v>6458</v>
      </c>
      <c r="H12" s="3">
        <v>6088</v>
      </c>
      <c r="I12" s="3">
        <v>4888</v>
      </c>
      <c r="J12" s="9">
        <v>48238</v>
      </c>
    </row>
    <row r="13" spans="1:10" ht="12.75">
      <c r="A13" s="14" t="s">
        <v>41</v>
      </c>
      <c r="B13" s="7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9">
        <v>254</v>
      </c>
    </row>
    <row r="14" spans="1:10" ht="12.75">
      <c r="A14" s="14" t="s">
        <v>9</v>
      </c>
      <c r="B14" s="7">
        <v>1282</v>
      </c>
      <c r="C14" s="3">
        <v>1318</v>
      </c>
      <c r="D14" s="3">
        <v>1411</v>
      </c>
      <c r="E14" s="3">
        <v>1230</v>
      </c>
      <c r="F14" s="3">
        <v>1166</v>
      </c>
      <c r="G14" s="3">
        <v>1242</v>
      </c>
      <c r="H14" s="3">
        <v>1371</v>
      </c>
      <c r="I14" s="3">
        <v>299</v>
      </c>
      <c r="J14" s="9">
        <v>9319</v>
      </c>
    </row>
    <row r="15" spans="1:10" ht="12.75">
      <c r="A15" s="14" t="s">
        <v>57</v>
      </c>
      <c r="B15" s="7">
        <v>71</v>
      </c>
      <c r="C15" s="3">
        <v>125</v>
      </c>
      <c r="D15" s="3">
        <v>68</v>
      </c>
      <c r="E15" s="3">
        <v>79</v>
      </c>
      <c r="F15" s="3">
        <v>79</v>
      </c>
      <c r="G15" s="3">
        <v>53</v>
      </c>
      <c r="H15" s="3"/>
      <c r="I15" s="3"/>
      <c r="J15" s="9">
        <v>475</v>
      </c>
    </row>
    <row r="16" spans="1:10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9">
        <v>486</v>
      </c>
    </row>
    <row r="17" spans="1:10" ht="12.75">
      <c r="A17" s="14" t="s">
        <v>84</v>
      </c>
      <c r="B17" s="7"/>
      <c r="D17" s="3">
        <v>12</v>
      </c>
      <c r="E17" s="3">
        <v>29</v>
      </c>
      <c r="F17" s="3"/>
      <c r="G17" s="3"/>
      <c r="H17" s="3"/>
      <c r="I17" s="3"/>
      <c r="J17" s="9">
        <v>41</v>
      </c>
    </row>
    <row r="18" spans="1:10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9">
        <v>370</v>
      </c>
    </row>
    <row r="19" spans="1:10" ht="12.75">
      <c r="A19" s="14" t="s">
        <v>10</v>
      </c>
      <c r="B19" s="7">
        <v>2825</v>
      </c>
      <c r="C19" s="3">
        <v>2613</v>
      </c>
      <c r="D19" s="3">
        <v>2874</v>
      </c>
      <c r="E19" s="3">
        <v>2726</v>
      </c>
      <c r="F19" s="3">
        <v>2490</v>
      </c>
      <c r="G19" s="3">
        <v>2732</v>
      </c>
      <c r="H19" s="3">
        <v>2902</v>
      </c>
      <c r="I19" s="3">
        <v>503</v>
      </c>
      <c r="J19" s="9">
        <v>19665</v>
      </c>
    </row>
    <row r="20" spans="1:10" ht="12.75">
      <c r="A20" s="14" t="s">
        <v>18</v>
      </c>
      <c r="B20" s="7">
        <v>2112</v>
      </c>
      <c r="C20" s="3">
        <v>2216</v>
      </c>
      <c r="D20" s="3">
        <v>2671</v>
      </c>
      <c r="E20" s="3">
        <v>2354</v>
      </c>
      <c r="F20" s="3">
        <v>2224</v>
      </c>
      <c r="G20" s="3">
        <v>2089</v>
      </c>
      <c r="H20" s="3">
        <v>2096</v>
      </c>
      <c r="I20" s="3">
        <v>1923</v>
      </c>
      <c r="J20" s="9">
        <v>17685</v>
      </c>
    </row>
    <row r="21" spans="1:10" ht="12.75">
      <c r="A21" s="14" t="s">
        <v>11</v>
      </c>
      <c r="B21" s="7">
        <v>1394</v>
      </c>
      <c r="C21" s="3">
        <v>1553</v>
      </c>
      <c r="D21" s="3">
        <v>1379</v>
      </c>
      <c r="E21" s="3">
        <v>1190</v>
      </c>
      <c r="F21" s="3">
        <v>1224</v>
      </c>
      <c r="G21" s="3">
        <v>1365</v>
      </c>
      <c r="H21" s="3">
        <v>1447</v>
      </c>
      <c r="I21" s="3">
        <v>829</v>
      </c>
      <c r="J21" s="9">
        <v>10381</v>
      </c>
    </row>
    <row r="22" spans="1:10" ht="12.75">
      <c r="A22" s="14" t="s">
        <v>15</v>
      </c>
      <c r="B22" s="7">
        <v>733</v>
      </c>
      <c r="C22" s="3">
        <v>796</v>
      </c>
      <c r="D22" s="3">
        <v>1258</v>
      </c>
      <c r="E22" s="3">
        <v>1507</v>
      </c>
      <c r="F22" s="3">
        <v>1072</v>
      </c>
      <c r="G22" s="3">
        <v>1026</v>
      </c>
      <c r="H22" s="3">
        <v>1029</v>
      </c>
      <c r="I22" s="3">
        <v>217</v>
      </c>
      <c r="J22" s="9">
        <v>7638</v>
      </c>
    </row>
    <row r="23" spans="1:10" ht="12.75">
      <c r="A23" s="14" t="s">
        <v>19</v>
      </c>
      <c r="B23" s="7">
        <v>2428</v>
      </c>
      <c r="C23" s="3">
        <v>2327</v>
      </c>
      <c r="D23" s="3">
        <v>2474</v>
      </c>
      <c r="E23" s="3">
        <v>2174</v>
      </c>
      <c r="F23" s="3">
        <v>1938</v>
      </c>
      <c r="G23" s="3">
        <v>2027</v>
      </c>
      <c r="H23" s="3">
        <v>1990</v>
      </c>
      <c r="I23" s="3">
        <v>1598</v>
      </c>
      <c r="J23" s="9">
        <v>16956</v>
      </c>
    </row>
    <row r="24" spans="1:10" ht="12.75">
      <c r="A24" s="14" t="s">
        <v>65</v>
      </c>
      <c r="B24" s="7">
        <v>20447</v>
      </c>
      <c r="C24" s="3">
        <v>19948</v>
      </c>
      <c r="D24" s="3">
        <v>20423</v>
      </c>
      <c r="E24" s="3">
        <v>18769</v>
      </c>
      <c r="F24" s="3">
        <v>16983</v>
      </c>
      <c r="G24" s="3">
        <v>18079</v>
      </c>
      <c r="H24" s="3">
        <v>15585</v>
      </c>
      <c r="I24" s="3">
        <v>13947</v>
      </c>
      <c r="J24" s="9">
        <v>144181</v>
      </c>
    </row>
    <row r="25" spans="1:10" ht="12.75">
      <c r="A25" s="14" t="s">
        <v>59</v>
      </c>
      <c r="B25" s="7">
        <v>8</v>
      </c>
      <c r="C25" s="3">
        <v>18</v>
      </c>
      <c r="D25" s="3">
        <v>12</v>
      </c>
      <c r="E25" s="3">
        <v>16</v>
      </c>
      <c r="F25" s="3">
        <v>10</v>
      </c>
      <c r="G25" s="3">
        <v>6</v>
      </c>
      <c r="H25" s="3"/>
      <c r="I25" s="3"/>
      <c r="J25" s="9">
        <v>70</v>
      </c>
    </row>
    <row r="26" spans="1:10" ht="12.75">
      <c r="A26" s="14" t="s">
        <v>20</v>
      </c>
      <c r="B26" s="7"/>
      <c r="D26" s="3"/>
      <c r="E26" s="3"/>
      <c r="F26" s="3"/>
      <c r="G26" s="3"/>
      <c r="H26" s="3"/>
      <c r="I26" s="3"/>
      <c r="J26" s="9"/>
    </row>
    <row r="27" spans="1:10" ht="12.75">
      <c r="A27" s="14" t="s">
        <v>66</v>
      </c>
      <c r="B27" s="7">
        <v>796</v>
      </c>
      <c r="C27" s="3">
        <v>867</v>
      </c>
      <c r="D27" s="3">
        <v>943</v>
      </c>
      <c r="E27" s="3">
        <v>1706</v>
      </c>
      <c r="F27" s="3">
        <v>1693</v>
      </c>
      <c r="G27" s="3">
        <v>1084</v>
      </c>
      <c r="H27" s="3">
        <v>670</v>
      </c>
      <c r="I27" s="3">
        <v>322</v>
      </c>
      <c r="J27" s="9">
        <v>8081</v>
      </c>
    </row>
    <row r="28" spans="1:10" ht="12.75">
      <c r="A28" s="14" t="s">
        <v>67</v>
      </c>
      <c r="B28" s="7">
        <v>2747</v>
      </c>
      <c r="C28" s="3">
        <v>3240</v>
      </c>
      <c r="D28" s="3">
        <v>3104</v>
      </c>
      <c r="E28" s="3">
        <v>2860</v>
      </c>
      <c r="F28" s="3">
        <v>2328</v>
      </c>
      <c r="G28" s="3">
        <v>3214</v>
      </c>
      <c r="H28" s="3">
        <v>2689</v>
      </c>
      <c r="I28" s="3">
        <v>1573</v>
      </c>
      <c r="J28" s="9">
        <v>21755</v>
      </c>
    </row>
    <row r="29" spans="1:10" ht="12.75">
      <c r="A29" s="14" t="s">
        <v>68</v>
      </c>
      <c r="B29" s="7">
        <v>49</v>
      </c>
      <c r="C29" s="3">
        <v>52</v>
      </c>
      <c r="D29" s="3">
        <v>23</v>
      </c>
      <c r="E29" s="3">
        <v>63</v>
      </c>
      <c r="F29" s="3">
        <v>35</v>
      </c>
      <c r="G29" s="3">
        <v>15</v>
      </c>
      <c r="H29" s="3">
        <v>1</v>
      </c>
      <c r="I29" s="3"/>
      <c r="J29" s="9">
        <v>238</v>
      </c>
    </row>
    <row r="30" spans="1:10" ht="12.75">
      <c r="A30" s="14" t="s">
        <v>21</v>
      </c>
      <c r="B30" s="7">
        <v>1972</v>
      </c>
      <c r="C30" s="3">
        <v>2064</v>
      </c>
      <c r="D30" s="3">
        <v>2368</v>
      </c>
      <c r="E30" s="3">
        <v>2191</v>
      </c>
      <c r="F30" s="3">
        <v>1938</v>
      </c>
      <c r="G30" s="3">
        <v>1874</v>
      </c>
      <c r="H30" s="3">
        <v>2167</v>
      </c>
      <c r="I30" s="3">
        <v>1089</v>
      </c>
      <c r="J30" s="9">
        <v>15663</v>
      </c>
    </row>
    <row r="31" spans="1:10" ht="12.75">
      <c r="A31" s="14" t="s">
        <v>42</v>
      </c>
      <c r="B31" s="7">
        <v>33</v>
      </c>
      <c r="C31" s="3">
        <v>28</v>
      </c>
      <c r="D31" s="3">
        <v>32</v>
      </c>
      <c r="E31" s="3">
        <v>41</v>
      </c>
      <c r="F31" s="3">
        <v>28</v>
      </c>
      <c r="G31" s="3">
        <v>25</v>
      </c>
      <c r="H31" s="3">
        <v>15</v>
      </c>
      <c r="I31" s="3">
        <v>49</v>
      </c>
      <c r="J31" s="9">
        <v>251</v>
      </c>
    </row>
    <row r="32" spans="1:10" ht="12.75">
      <c r="A32" s="14" t="s">
        <v>44</v>
      </c>
      <c r="B32" s="7"/>
      <c r="C32" s="3">
        <v>1</v>
      </c>
      <c r="D32" s="3"/>
      <c r="E32" s="3">
        <v>8</v>
      </c>
      <c r="F32" s="3">
        <v>4</v>
      </c>
      <c r="G32" s="3">
        <v>3</v>
      </c>
      <c r="H32" s="3"/>
      <c r="I32" s="3"/>
      <c r="J32" s="9">
        <v>16</v>
      </c>
    </row>
    <row r="33" spans="1:10" ht="12.75">
      <c r="A33" s="14" t="s">
        <v>40</v>
      </c>
      <c r="B33" s="7">
        <v>2</v>
      </c>
      <c r="C33" s="3">
        <v>2</v>
      </c>
      <c r="D33" s="3"/>
      <c r="E33" s="3"/>
      <c r="F33" s="3"/>
      <c r="G33" s="3">
        <v>1</v>
      </c>
      <c r="H33" s="3"/>
      <c r="I33" s="3">
        <v>2</v>
      </c>
      <c r="J33" s="9">
        <v>7</v>
      </c>
    </row>
    <row r="34" spans="1:10" ht="12.75">
      <c r="A34" s="14" t="s">
        <v>85</v>
      </c>
      <c r="B34" s="7">
        <v>3596</v>
      </c>
      <c r="C34" s="3">
        <v>3399</v>
      </c>
      <c r="D34" s="3">
        <v>3914</v>
      </c>
      <c r="E34" s="3">
        <v>3314</v>
      </c>
      <c r="F34" s="3">
        <v>3120</v>
      </c>
      <c r="G34" s="3">
        <v>3562</v>
      </c>
      <c r="H34" s="3">
        <v>3173</v>
      </c>
      <c r="I34" s="3">
        <v>2183</v>
      </c>
      <c r="J34" s="9">
        <v>26261</v>
      </c>
    </row>
    <row r="35" spans="1:10" ht="12.75">
      <c r="A35" s="14" t="s">
        <v>22</v>
      </c>
      <c r="B35" s="7"/>
      <c r="D35" s="3"/>
      <c r="E35" s="3"/>
      <c r="F35" s="3"/>
      <c r="G35" s="3"/>
      <c r="H35" s="3"/>
      <c r="I35" s="3"/>
      <c r="J35" s="9"/>
    </row>
    <row r="36" spans="1:10" ht="12.75">
      <c r="A36" s="14" t="s">
        <v>23</v>
      </c>
      <c r="B36" s="7">
        <v>562</v>
      </c>
      <c r="C36" s="3">
        <v>538</v>
      </c>
      <c r="D36" s="3">
        <v>501</v>
      </c>
      <c r="E36" s="3">
        <v>492</v>
      </c>
      <c r="F36" s="3">
        <v>456</v>
      </c>
      <c r="G36" s="3">
        <v>573</v>
      </c>
      <c r="H36" s="3">
        <v>497</v>
      </c>
      <c r="I36" s="3">
        <v>434</v>
      </c>
      <c r="J36" s="9">
        <v>4053</v>
      </c>
    </row>
    <row r="37" spans="1:10" ht="12.75">
      <c r="A37" s="14" t="s">
        <v>12</v>
      </c>
      <c r="B37" s="7">
        <v>4346</v>
      </c>
      <c r="C37" s="3">
        <v>4243</v>
      </c>
      <c r="D37" s="3">
        <v>4487</v>
      </c>
      <c r="E37" s="3">
        <v>4100</v>
      </c>
      <c r="F37" s="3">
        <v>3604</v>
      </c>
      <c r="G37" s="3">
        <v>4103</v>
      </c>
      <c r="H37" s="3">
        <v>4280</v>
      </c>
      <c r="I37" s="3">
        <v>3046</v>
      </c>
      <c r="J37" s="9">
        <v>32209</v>
      </c>
    </row>
    <row r="38" spans="1:10" ht="12.75">
      <c r="A38" s="14" t="s">
        <v>69</v>
      </c>
      <c r="B38" s="7">
        <v>19</v>
      </c>
      <c r="C38" s="3">
        <v>18</v>
      </c>
      <c r="D38" s="3">
        <v>3</v>
      </c>
      <c r="E38" s="3">
        <v>4</v>
      </c>
      <c r="F38" s="3">
        <v>1</v>
      </c>
      <c r="G38" s="3">
        <v>13</v>
      </c>
      <c r="H38" s="3">
        <v>7</v>
      </c>
      <c r="I38" s="3">
        <v>1</v>
      </c>
      <c r="J38" s="9">
        <v>66</v>
      </c>
    </row>
    <row r="39" spans="1:10" ht="12.75">
      <c r="A39" s="14" t="s">
        <v>24</v>
      </c>
      <c r="B39" s="7">
        <v>5663</v>
      </c>
      <c r="C39" s="3">
        <v>5502</v>
      </c>
      <c r="D39" s="3">
        <v>5562</v>
      </c>
      <c r="E39" s="3">
        <v>4935</v>
      </c>
      <c r="F39" s="3">
        <v>4394</v>
      </c>
      <c r="G39" s="3">
        <v>5388</v>
      </c>
      <c r="H39" s="3">
        <v>4975</v>
      </c>
      <c r="I39" s="3">
        <v>3637</v>
      </c>
      <c r="J39" s="9">
        <v>40056</v>
      </c>
    </row>
    <row r="40" spans="1:10" ht="12.75">
      <c r="A40" s="14" t="s">
        <v>16</v>
      </c>
      <c r="B40" s="7">
        <v>6165</v>
      </c>
      <c r="C40" s="3">
        <v>6851</v>
      </c>
      <c r="D40" s="3">
        <v>7189</v>
      </c>
      <c r="E40" s="3">
        <v>6785</v>
      </c>
      <c r="F40" s="3">
        <v>5891</v>
      </c>
      <c r="G40" s="3">
        <v>6424</v>
      </c>
      <c r="H40" s="3">
        <v>7113</v>
      </c>
      <c r="I40" s="3">
        <v>5091</v>
      </c>
      <c r="J40" s="9">
        <v>51509</v>
      </c>
    </row>
    <row r="41" spans="1:10" ht="12.75">
      <c r="A41" s="14" t="s">
        <v>25</v>
      </c>
      <c r="B41" s="7">
        <v>3460</v>
      </c>
      <c r="C41" s="3">
        <v>4955</v>
      </c>
      <c r="D41" s="3">
        <v>5080</v>
      </c>
      <c r="E41" s="3">
        <v>4428</v>
      </c>
      <c r="F41" s="3">
        <v>3852</v>
      </c>
      <c r="G41" s="3">
        <v>3493</v>
      </c>
      <c r="H41" s="3">
        <v>3641</v>
      </c>
      <c r="I41" s="3">
        <v>3151</v>
      </c>
      <c r="J41" s="9">
        <v>32060</v>
      </c>
    </row>
    <row r="42" spans="1:10" ht="12.75">
      <c r="A42" s="14" t="s">
        <v>13</v>
      </c>
      <c r="B42" s="7">
        <v>5728</v>
      </c>
      <c r="C42" s="3">
        <v>6667</v>
      </c>
      <c r="D42" s="3">
        <v>6216</v>
      </c>
      <c r="E42" s="3">
        <v>5474</v>
      </c>
      <c r="F42" s="3">
        <v>5312</v>
      </c>
      <c r="G42" s="3">
        <v>5647</v>
      </c>
      <c r="H42" s="3">
        <v>5536</v>
      </c>
      <c r="I42" s="3">
        <v>3173</v>
      </c>
      <c r="J42" s="9">
        <v>43753</v>
      </c>
    </row>
    <row r="43" spans="1:10" ht="12.75">
      <c r="A43" s="14" t="s">
        <v>26</v>
      </c>
      <c r="B43" s="7">
        <v>31</v>
      </c>
      <c r="C43" s="3">
        <v>19</v>
      </c>
      <c r="D43" s="3">
        <v>26</v>
      </c>
      <c r="E43" s="3">
        <v>21</v>
      </c>
      <c r="F43" s="3">
        <v>10</v>
      </c>
      <c r="G43" s="3">
        <v>13</v>
      </c>
      <c r="H43" s="3"/>
      <c r="I43" s="3"/>
      <c r="J43" s="9">
        <v>120</v>
      </c>
    </row>
    <row r="44" spans="1:10" ht="12.75">
      <c r="A44" s="14" t="s">
        <v>56</v>
      </c>
      <c r="B44" s="7">
        <v>8784</v>
      </c>
      <c r="C44" s="3">
        <v>8475</v>
      </c>
      <c r="D44" s="3">
        <v>8790</v>
      </c>
      <c r="E44" s="3">
        <v>8346</v>
      </c>
      <c r="F44" s="3">
        <v>7245</v>
      </c>
      <c r="G44" s="3">
        <v>7689</v>
      </c>
      <c r="H44" s="3">
        <v>7600</v>
      </c>
      <c r="I44" s="3">
        <v>6773</v>
      </c>
      <c r="J44" s="9">
        <v>63702</v>
      </c>
    </row>
    <row r="45" spans="1:10" ht="12.75">
      <c r="A45" s="14" t="s">
        <v>72</v>
      </c>
      <c r="B45" s="7">
        <v>3122</v>
      </c>
      <c r="C45" s="3">
        <v>3531</v>
      </c>
      <c r="D45" s="3">
        <v>3271</v>
      </c>
      <c r="E45" s="3">
        <v>3010</v>
      </c>
      <c r="F45" s="3">
        <v>2841</v>
      </c>
      <c r="G45" s="3">
        <v>3116</v>
      </c>
      <c r="H45" s="3">
        <v>2942</v>
      </c>
      <c r="I45" s="3">
        <v>2014</v>
      </c>
      <c r="J45" s="9">
        <v>23847</v>
      </c>
    </row>
    <row r="46" spans="1:10" ht="12.75">
      <c r="A46" s="14" t="s">
        <v>73</v>
      </c>
      <c r="B46" s="7"/>
      <c r="D46" s="3"/>
      <c r="E46" s="3"/>
      <c r="F46" s="3"/>
      <c r="G46" s="3"/>
      <c r="H46" s="3"/>
      <c r="I46" s="3"/>
      <c r="J46" s="9"/>
    </row>
    <row r="47" spans="1:10" ht="12.75">
      <c r="A47" s="14" t="s">
        <v>74</v>
      </c>
      <c r="B47" s="7">
        <v>1568</v>
      </c>
      <c r="C47" s="3">
        <v>1797</v>
      </c>
      <c r="D47" s="3">
        <v>1732</v>
      </c>
      <c r="E47" s="3">
        <v>1427</v>
      </c>
      <c r="F47" s="3">
        <v>1445</v>
      </c>
      <c r="G47" s="3">
        <v>1226</v>
      </c>
      <c r="H47" s="3">
        <v>1251</v>
      </c>
      <c r="I47" s="3">
        <v>850</v>
      </c>
      <c r="J47" s="9">
        <v>11296</v>
      </c>
    </row>
    <row r="48" spans="1:10" ht="12.75">
      <c r="A48" s="14" t="s">
        <v>86</v>
      </c>
      <c r="B48" s="7">
        <v>404</v>
      </c>
      <c r="C48" s="3">
        <v>478</v>
      </c>
      <c r="D48" s="3">
        <v>551</v>
      </c>
      <c r="E48" s="3">
        <v>316</v>
      </c>
      <c r="F48" s="3">
        <v>491</v>
      </c>
      <c r="G48" s="3">
        <v>516</v>
      </c>
      <c r="H48" s="3">
        <v>550</v>
      </c>
      <c r="I48" s="3">
        <v>367</v>
      </c>
      <c r="J48" s="9">
        <v>3673</v>
      </c>
    </row>
    <row r="49" spans="1:10" ht="12.75">
      <c r="A49" s="14" t="s">
        <v>27</v>
      </c>
      <c r="B49" s="7">
        <v>250</v>
      </c>
      <c r="C49" s="3">
        <v>373</v>
      </c>
      <c r="D49" s="3">
        <v>235</v>
      </c>
      <c r="E49" s="3">
        <v>279</v>
      </c>
      <c r="F49" s="3">
        <v>256</v>
      </c>
      <c r="G49" s="3">
        <v>264</v>
      </c>
      <c r="H49" s="3">
        <v>243</v>
      </c>
      <c r="I49" s="3">
        <v>1</v>
      </c>
      <c r="J49" s="9">
        <v>1901</v>
      </c>
    </row>
    <row r="50" spans="1:10" ht="12.75">
      <c r="A50" s="14" t="s">
        <v>28</v>
      </c>
      <c r="B50" s="7">
        <v>721</v>
      </c>
      <c r="C50" s="3">
        <v>847</v>
      </c>
      <c r="D50" s="3">
        <v>915</v>
      </c>
      <c r="E50" s="3">
        <v>732</v>
      </c>
      <c r="F50" s="3">
        <v>675</v>
      </c>
      <c r="G50" s="3">
        <v>736</v>
      </c>
      <c r="H50" s="3">
        <v>600</v>
      </c>
      <c r="I50" s="3">
        <v>575</v>
      </c>
      <c r="J50" s="9">
        <v>5801</v>
      </c>
    </row>
    <row r="51" spans="1:10" ht="12.75">
      <c r="A51" s="14" t="s">
        <v>87</v>
      </c>
      <c r="B51" s="7">
        <v>3146</v>
      </c>
      <c r="C51" s="3">
        <v>3050</v>
      </c>
      <c r="D51" s="3">
        <v>2792</v>
      </c>
      <c r="E51" s="3">
        <v>2327</v>
      </c>
      <c r="F51" s="3">
        <v>2216</v>
      </c>
      <c r="G51" s="3">
        <v>2333</v>
      </c>
      <c r="H51" s="3">
        <v>2132</v>
      </c>
      <c r="I51" s="3">
        <v>1440</v>
      </c>
      <c r="J51" s="9">
        <v>19436</v>
      </c>
    </row>
    <row r="52" spans="1:10" ht="12.75">
      <c r="A52" s="14" t="s">
        <v>54</v>
      </c>
      <c r="B52" s="7">
        <v>4</v>
      </c>
      <c r="C52" s="3">
        <v>7</v>
      </c>
      <c r="D52" s="3">
        <v>4</v>
      </c>
      <c r="E52" s="3">
        <v>18</v>
      </c>
      <c r="F52" s="3">
        <v>1</v>
      </c>
      <c r="G52" s="3">
        <v>2</v>
      </c>
      <c r="H52" s="3">
        <v>1</v>
      </c>
      <c r="I52" s="3"/>
      <c r="J52" s="9">
        <v>37</v>
      </c>
    </row>
    <row r="53" spans="1:10" ht="12.75">
      <c r="A53" s="14" t="s">
        <v>30</v>
      </c>
      <c r="B53" s="7">
        <v>686</v>
      </c>
      <c r="C53" s="3">
        <v>1157</v>
      </c>
      <c r="D53" s="3">
        <v>1244</v>
      </c>
      <c r="E53" s="3">
        <v>760</v>
      </c>
      <c r="F53" s="3">
        <v>724</v>
      </c>
      <c r="G53" s="3">
        <v>673</v>
      </c>
      <c r="H53" s="3">
        <v>641</v>
      </c>
      <c r="I53" s="3">
        <v>640</v>
      </c>
      <c r="J53" s="9">
        <v>6525</v>
      </c>
    </row>
    <row r="54" spans="1:10" ht="12.75">
      <c r="A54" s="14" t="s">
        <v>61</v>
      </c>
      <c r="B54" s="7">
        <v>5</v>
      </c>
      <c r="D54" s="3">
        <v>3</v>
      </c>
      <c r="E54" s="3"/>
      <c r="F54" s="3">
        <v>1</v>
      </c>
      <c r="G54" s="3"/>
      <c r="H54" s="3">
        <v>1</v>
      </c>
      <c r="I54" s="3">
        <v>1</v>
      </c>
      <c r="J54" s="9">
        <v>11</v>
      </c>
    </row>
    <row r="55" spans="1:10" ht="12.75">
      <c r="A55" s="14" t="s">
        <v>55</v>
      </c>
      <c r="B55" s="7"/>
      <c r="D55" s="3"/>
      <c r="E55" s="3"/>
      <c r="F55" s="3"/>
      <c r="G55" s="3"/>
      <c r="H55" s="3"/>
      <c r="I55" s="3"/>
      <c r="J55" s="9"/>
    </row>
    <row r="56" spans="1:10" ht="12.75">
      <c r="A56" s="14" t="s">
        <v>88</v>
      </c>
      <c r="B56" s="7"/>
      <c r="D56" s="3"/>
      <c r="E56" s="3"/>
      <c r="F56" s="3">
        <v>14</v>
      </c>
      <c r="G56" s="3">
        <v>37</v>
      </c>
      <c r="H56" s="3">
        <v>99</v>
      </c>
      <c r="I56" s="3">
        <v>59</v>
      </c>
      <c r="J56" s="9">
        <v>209</v>
      </c>
    </row>
    <row r="57" spans="1:209" ht="12.75">
      <c r="A57" s="14" t="s">
        <v>76</v>
      </c>
      <c r="B57" s="7">
        <v>573</v>
      </c>
      <c r="C57" s="3">
        <v>961</v>
      </c>
      <c r="D57" s="3">
        <v>980</v>
      </c>
      <c r="E57" s="3">
        <v>923</v>
      </c>
      <c r="F57" s="3">
        <v>1096</v>
      </c>
      <c r="G57" s="3">
        <v>174</v>
      </c>
      <c r="H57" s="3"/>
      <c r="I57" s="3"/>
      <c r="J57" s="9">
        <v>4707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</row>
    <row r="58" spans="1:10" ht="12.75">
      <c r="A58" s="14" t="s">
        <v>31</v>
      </c>
      <c r="B58" s="7">
        <v>1241</v>
      </c>
      <c r="C58" s="3">
        <v>1317</v>
      </c>
      <c r="D58" s="3">
        <v>1159</v>
      </c>
      <c r="E58" s="3">
        <v>1214</v>
      </c>
      <c r="F58" s="3">
        <v>1172</v>
      </c>
      <c r="G58" s="3">
        <v>1527</v>
      </c>
      <c r="H58" s="3">
        <v>1012</v>
      </c>
      <c r="I58" s="3">
        <v>354</v>
      </c>
      <c r="J58" s="9">
        <v>8996</v>
      </c>
    </row>
    <row r="59" spans="1:10" ht="12.75">
      <c r="A59" s="14" t="s">
        <v>32</v>
      </c>
      <c r="B59" s="7">
        <v>5494</v>
      </c>
      <c r="C59" s="3">
        <v>6002</v>
      </c>
      <c r="D59" s="3">
        <v>5879</v>
      </c>
      <c r="E59" s="3">
        <v>5157</v>
      </c>
      <c r="F59" s="3">
        <v>5076</v>
      </c>
      <c r="G59" s="3">
        <v>5390</v>
      </c>
      <c r="H59" s="3">
        <v>5089</v>
      </c>
      <c r="I59" s="3">
        <v>3882</v>
      </c>
      <c r="J59" s="9">
        <v>41969</v>
      </c>
    </row>
    <row r="60" spans="1:10" ht="12.75">
      <c r="A60" s="14" t="s">
        <v>89</v>
      </c>
      <c r="B60" s="7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9">
        <v>33</v>
      </c>
    </row>
    <row r="61" spans="1:10" ht="12.75">
      <c r="A61" s="14" t="s">
        <v>33</v>
      </c>
      <c r="B61" s="7">
        <v>1032</v>
      </c>
      <c r="C61" s="3">
        <v>1375</v>
      </c>
      <c r="D61" s="3">
        <v>1324</v>
      </c>
      <c r="E61" s="3">
        <v>1455</v>
      </c>
      <c r="F61" s="3">
        <v>1219</v>
      </c>
      <c r="G61" s="3">
        <v>1254</v>
      </c>
      <c r="H61" s="3">
        <v>1384</v>
      </c>
      <c r="I61" s="3">
        <v>619</v>
      </c>
      <c r="J61" s="9">
        <v>9662</v>
      </c>
    </row>
    <row r="62" spans="1:10" ht="12.75">
      <c r="A62" s="14" t="s">
        <v>34</v>
      </c>
      <c r="B62" s="7">
        <v>1296</v>
      </c>
      <c r="C62" s="3">
        <v>1252</v>
      </c>
      <c r="D62" s="3">
        <v>1125</v>
      </c>
      <c r="E62" s="3">
        <v>1105</v>
      </c>
      <c r="F62" s="3">
        <v>1205</v>
      </c>
      <c r="G62" s="3">
        <v>1248</v>
      </c>
      <c r="H62" s="3">
        <v>1349</v>
      </c>
      <c r="I62" s="3">
        <v>495</v>
      </c>
      <c r="J62" s="9">
        <v>9075</v>
      </c>
    </row>
    <row r="63" spans="1:10" ht="12.75">
      <c r="A63" s="14" t="s">
        <v>35</v>
      </c>
      <c r="B63" s="7">
        <v>3614</v>
      </c>
      <c r="C63" s="3">
        <v>3396</v>
      </c>
      <c r="D63" s="3">
        <v>3586</v>
      </c>
      <c r="E63" s="3">
        <v>2927</v>
      </c>
      <c r="F63" s="3">
        <v>2605</v>
      </c>
      <c r="G63" s="3">
        <v>2943</v>
      </c>
      <c r="H63" s="3">
        <v>2828</v>
      </c>
      <c r="I63" s="3">
        <v>1704</v>
      </c>
      <c r="J63" s="9">
        <v>23603</v>
      </c>
    </row>
    <row r="64" spans="1:10" ht="12.75">
      <c r="A64" s="14" t="s">
        <v>77</v>
      </c>
      <c r="B64" s="7">
        <v>3882</v>
      </c>
      <c r="C64" s="3">
        <v>5079</v>
      </c>
      <c r="D64" s="3">
        <v>5030</v>
      </c>
      <c r="E64" s="3">
        <v>3960</v>
      </c>
      <c r="F64" s="3">
        <v>3427</v>
      </c>
      <c r="G64" s="3">
        <v>3754</v>
      </c>
      <c r="H64" s="3">
        <v>3437</v>
      </c>
      <c r="I64" s="3">
        <v>1920</v>
      </c>
      <c r="J64" s="9">
        <v>30489</v>
      </c>
    </row>
    <row r="65" spans="1:10" ht="12.75">
      <c r="A65" s="14" t="s">
        <v>36</v>
      </c>
      <c r="B65" s="7">
        <v>7391</v>
      </c>
      <c r="C65" s="3">
        <v>7400</v>
      </c>
      <c r="D65" s="3">
        <v>7427</v>
      </c>
      <c r="E65" s="3">
        <v>6705</v>
      </c>
      <c r="F65" s="3">
        <v>6649</v>
      </c>
      <c r="G65" s="3">
        <v>7322</v>
      </c>
      <c r="H65" s="3">
        <v>6760</v>
      </c>
      <c r="I65" s="3">
        <v>6534</v>
      </c>
      <c r="J65" s="9">
        <v>56188</v>
      </c>
    </row>
    <row r="66" spans="1:10" ht="12.75">
      <c r="A66" s="14" t="s">
        <v>78</v>
      </c>
      <c r="B66" s="7">
        <v>1578</v>
      </c>
      <c r="C66" s="3">
        <v>1748</v>
      </c>
      <c r="D66" s="3">
        <v>2103</v>
      </c>
      <c r="E66" s="3">
        <v>1555</v>
      </c>
      <c r="F66" s="3">
        <v>1476</v>
      </c>
      <c r="G66" s="3">
        <v>1685</v>
      </c>
      <c r="H66" s="3">
        <v>1460</v>
      </c>
      <c r="I66" s="3">
        <v>577</v>
      </c>
      <c r="J66" s="9">
        <v>12182</v>
      </c>
    </row>
    <row r="67" spans="1:10" ht="12.75">
      <c r="A67" s="14" t="s">
        <v>14</v>
      </c>
      <c r="B67" s="7">
        <v>3395</v>
      </c>
      <c r="C67" s="3">
        <v>3414</v>
      </c>
      <c r="D67" s="3">
        <v>3351</v>
      </c>
      <c r="E67" s="3">
        <v>3265</v>
      </c>
      <c r="F67" s="3">
        <v>2935</v>
      </c>
      <c r="G67" s="3">
        <v>3069</v>
      </c>
      <c r="H67" s="3">
        <v>2984</v>
      </c>
      <c r="I67" s="3">
        <v>1884</v>
      </c>
      <c r="J67" s="9">
        <v>24297</v>
      </c>
    </row>
    <row r="68" spans="1:10" ht="12.75">
      <c r="A68" s="14" t="s">
        <v>37</v>
      </c>
      <c r="B68" s="7">
        <v>1552</v>
      </c>
      <c r="C68" s="3">
        <v>1379</v>
      </c>
      <c r="D68" s="3">
        <v>1419</v>
      </c>
      <c r="E68" s="3">
        <v>1299</v>
      </c>
      <c r="F68" s="3">
        <v>1376</v>
      </c>
      <c r="G68" s="3">
        <v>1545</v>
      </c>
      <c r="H68" s="3">
        <v>1549</v>
      </c>
      <c r="I68" s="3">
        <v>1188</v>
      </c>
      <c r="J68" s="9">
        <v>11307</v>
      </c>
    </row>
    <row r="69" spans="1:10" ht="12.75">
      <c r="A69" s="14" t="s">
        <v>38</v>
      </c>
      <c r="B69" s="7">
        <v>1599</v>
      </c>
      <c r="C69" s="3">
        <v>1659</v>
      </c>
      <c r="D69" s="3">
        <v>1730</v>
      </c>
      <c r="E69" s="3">
        <v>1402</v>
      </c>
      <c r="F69" s="3">
        <v>1293</v>
      </c>
      <c r="G69" s="3">
        <v>1369</v>
      </c>
      <c r="H69" s="3">
        <v>1409</v>
      </c>
      <c r="I69" s="3">
        <v>1203</v>
      </c>
      <c r="J69" s="9">
        <v>11664</v>
      </c>
    </row>
    <row r="70" spans="1:10" ht="12.75">
      <c r="A70" s="14" t="s">
        <v>60</v>
      </c>
      <c r="B70" s="7">
        <v>1183</v>
      </c>
      <c r="C70" s="3">
        <v>1221</v>
      </c>
      <c r="D70" s="3">
        <v>1745</v>
      </c>
      <c r="E70" s="3">
        <v>1727</v>
      </c>
      <c r="F70" s="3">
        <v>1302</v>
      </c>
      <c r="G70" s="3">
        <v>1285</v>
      </c>
      <c r="H70" s="3">
        <v>909</v>
      </c>
      <c r="I70" s="3">
        <v>894</v>
      </c>
      <c r="J70" s="9">
        <v>10266</v>
      </c>
    </row>
    <row r="71" spans="1:10" ht="12.75">
      <c r="A71" s="15" t="s">
        <v>45</v>
      </c>
      <c r="B71" s="8">
        <v>132562</v>
      </c>
      <c r="C71" s="21">
        <v>140258</v>
      </c>
      <c r="D71" s="21">
        <v>143539</v>
      </c>
      <c r="E71" s="21">
        <v>129597</v>
      </c>
      <c r="F71" s="21">
        <v>118934</v>
      </c>
      <c r="G71" s="21">
        <v>126859</v>
      </c>
      <c r="H71" s="21">
        <v>119650</v>
      </c>
      <c r="I71" s="21">
        <v>86774</v>
      </c>
      <c r="J71" s="2">
        <v>998173</v>
      </c>
    </row>
    <row r="72" spans="1:9" ht="12.75">
      <c r="A72" s="14"/>
      <c r="B72" s="7"/>
      <c r="D72" s="3"/>
      <c r="E72" s="3"/>
      <c r="F72" s="3"/>
      <c r="G72" s="3"/>
      <c r="H72" s="3"/>
      <c r="I72" s="9"/>
    </row>
    <row r="73" spans="1:9" ht="12.75">
      <c r="A73" s="14"/>
      <c r="B73" s="7"/>
      <c r="D73" s="3"/>
      <c r="E73" s="3"/>
      <c r="F73" s="3"/>
      <c r="G73" s="3"/>
      <c r="H73" s="3"/>
      <c r="I73" s="9"/>
    </row>
    <row r="74" spans="1:9" ht="12.75">
      <c r="A74" s="14"/>
      <c r="B74" s="7"/>
      <c r="D74" s="3"/>
      <c r="E74" s="3"/>
      <c r="F74" s="3"/>
      <c r="G74" s="3"/>
      <c r="H74" s="3"/>
      <c r="I74" s="9"/>
    </row>
    <row r="75" spans="1:9" ht="12.75">
      <c r="A75" s="15"/>
      <c r="B75" s="8"/>
      <c r="C75" s="21"/>
      <c r="D75" s="21"/>
      <c r="E75" s="21"/>
      <c r="F75" s="21"/>
      <c r="G75" s="21"/>
      <c r="H75" s="21"/>
      <c r="I75" s="2"/>
    </row>
    <row r="76" spans="1:9" ht="12.75">
      <c r="A76"/>
      <c r="B76"/>
      <c r="C76"/>
      <c r="D76"/>
      <c r="E76"/>
      <c r="F76"/>
      <c r="G76"/>
      <c r="H76"/>
      <c r="I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90"/>
  <sheetViews>
    <sheetView zoomScalePageLayoutView="0" workbookViewId="0" topLeftCell="A1">
      <selection activeCell="A6" sqref="A6:J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6" bestFit="1" customWidth="1"/>
    <col min="5" max="6" width="18.28125" style="16" bestFit="1" customWidth="1"/>
    <col min="7" max="7" width="6.8515625" style="16" bestFit="1" customWidth="1"/>
    <col min="8" max="8" width="18.28125" style="16" bestFit="1" customWidth="1"/>
    <col min="9" max="9" width="7.421875" style="16" bestFit="1" customWidth="1"/>
    <col min="10" max="10" width="18.28125" style="16" bestFit="1" customWidth="1"/>
    <col min="11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3" ht="12.75">
      <c r="A5" s="12" t="s">
        <v>62</v>
      </c>
      <c r="B5" s="12" t="s">
        <v>3</v>
      </c>
      <c r="C5" s="18"/>
    </row>
    <row r="6" spans="1:10" ht="12.75">
      <c r="A6" s="12" t="s">
        <v>1</v>
      </c>
      <c r="B6" s="12" t="s">
        <v>5</v>
      </c>
      <c r="C6" s="19" t="s">
        <v>80</v>
      </c>
      <c r="D6" s="19" t="s">
        <v>81</v>
      </c>
      <c r="E6" s="19" t="s">
        <v>82</v>
      </c>
      <c r="F6" s="19" t="s">
        <v>83</v>
      </c>
      <c r="G6" s="19" t="s">
        <v>90</v>
      </c>
      <c r="H6" s="19" t="s">
        <v>91</v>
      </c>
      <c r="I6" s="19" t="s">
        <v>93</v>
      </c>
      <c r="J6" s="13" t="s">
        <v>45</v>
      </c>
    </row>
    <row r="7" spans="1:10" ht="12.75">
      <c r="A7" s="12" t="s">
        <v>6</v>
      </c>
      <c r="B7" s="5">
        <v>3276</v>
      </c>
      <c r="C7" s="20">
        <v>3992</v>
      </c>
      <c r="D7" s="20">
        <v>3709</v>
      </c>
      <c r="E7" s="20">
        <v>3136</v>
      </c>
      <c r="F7" s="20">
        <v>3023</v>
      </c>
      <c r="G7" s="20">
        <v>3128</v>
      </c>
      <c r="H7" s="20">
        <v>2467</v>
      </c>
      <c r="I7" s="20">
        <v>2640</v>
      </c>
      <c r="J7" s="6">
        <v>25371</v>
      </c>
    </row>
    <row r="8" spans="1:10" ht="12.75">
      <c r="A8" s="14" t="s">
        <v>39</v>
      </c>
      <c r="B8" s="7">
        <v>46</v>
      </c>
      <c r="C8" s="3">
        <v>35</v>
      </c>
      <c r="D8" s="3">
        <v>35</v>
      </c>
      <c r="E8" s="3">
        <v>28</v>
      </c>
      <c r="F8" s="3">
        <v>58</v>
      </c>
      <c r="G8" s="3">
        <v>10</v>
      </c>
      <c r="H8" s="3"/>
      <c r="I8" s="3"/>
      <c r="J8" s="9">
        <v>212</v>
      </c>
    </row>
    <row r="9" spans="1:10" ht="12.75">
      <c r="A9" s="14" t="s">
        <v>17</v>
      </c>
      <c r="B9" s="7">
        <v>539</v>
      </c>
      <c r="C9" s="3">
        <v>609</v>
      </c>
      <c r="D9" s="3">
        <v>590</v>
      </c>
      <c r="E9" s="3">
        <v>525</v>
      </c>
      <c r="F9" s="3">
        <v>514</v>
      </c>
      <c r="G9" s="3">
        <v>651</v>
      </c>
      <c r="H9" s="3">
        <v>595</v>
      </c>
      <c r="I9" s="3">
        <v>363</v>
      </c>
      <c r="J9" s="9">
        <v>4386</v>
      </c>
    </row>
    <row r="10" spans="1:10" ht="12.75">
      <c r="A10" s="14" t="s">
        <v>79</v>
      </c>
      <c r="B10" s="7">
        <v>435</v>
      </c>
      <c r="C10" s="3">
        <v>534</v>
      </c>
      <c r="D10" s="3">
        <v>524</v>
      </c>
      <c r="E10" s="3">
        <v>398</v>
      </c>
      <c r="F10" s="3">
        <v>457</v>
      </c>
      <c r="G10" s="3">
        <v>402</v>
      </c>
      <c r="H10" s="3">
        <v>377</v>
      </c>
      <c r="I10" s="3">
        <v>94</v>
      </c>
      <c r="J10" s="9">
        <v>3221</v>
      </c>
    </row>
    <row r="11" spans="1:10" ht="12.75">
      <c r="A11" s="14" t="s">
        <v>63</v>
      </c>
      <c r="B11" s="7">
        <v>438</v>
      </c>
      <c r="C11" s="3">
        <v>544</v>
      </c>
      <c r="D11" s="3">
        <v>681</v>
      </c>
      <c r="E11" s="3">
        <v>641</v>
      </c>
      <c r="F11" s="3">
        <v>405</v>
      </c>
      <c r="G11" s="3">
        <v>398</v>
      </c>
      <c r="H11" s="3">
        <v>406</v>
      </c>
      <c r="I11" s="3">
        <v>230</v>
      </c>
      <c r="J11" s="9">
        <v>3743</v>
      </c>
    </row>
    <row r="12" spans="1:10" ht="12.75">
      <c r="A12" s="14" t="s">
        <v>8</v>
      </c>
      <c r="B12" s="7">
        <v>4126</v>
      </c>
      <c r="C12" s="3">
        <v>4347</v>
      </c>
      <c r="D12" s="3">
        <v>4319</v>
      </c>
      <c r="E12" s="3">
        <v>4027</v>
      </c>
      <c r="F12" s="3">
        <v>3765</v>
      </c>
      <c r="G12" s="3">
        <v>4315</v>
      </c>
      <c r="H12" s="3">
        <v>4103</v>
      </c>
      <c r="I12" s="3">
        <v>3487</v>
      </c>
      <c r="J12" s="9">
        <v>32489</v>
      </c>
    </row>
    <row r="13" spans="1:10" ht="12.75">
      <c r="A13" s="14" t="s">
        <v>41</v>
      </c>
      <c r="B13" s="7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9">
        <v>254</v>
      </c>
    </row>
    <row r="14" spans="1:10" ht="12.75">
      <c r="A14" s="14" t="s">
        <v>9</v>
      </c>
      <c r="B14" s="7">
        <v>907</v>
      </c>
      <c r="C14" s="3">
        <v>948</v>
      </c>
      <c r="D14" s="3">
        <v>1031</v>
      </c>
      <c r="E14" s="3">
        <v>892</v>
      </c>
      <c r="F14" s="3">
        <v>834</v>
      </c>
      <c r="G14" s="3">
        <v>830</v>
      </c>
      <c r="H14" s="3">
        <v>957</v>
      </c>
      <c r="I14" s="3">
        <v>197</v>
      </c>
      <c r="J14" s="9">
        <v>6596</v>
      </c>
    </row>
    <row r="15" spans="1:10" ht="12.75">
      <c r="A15" s="14" t="s">
        <v>57</v>
      </c>
      <c r="B15" s="7">
        <v>52</v>
      </c>
      <c r="C15" s="3">
        <v>108</v>
      </c>
      <c r="D15" s="3">
        <v>43</v>
      </c>
      <c r="E15" s="3">
        <v>59</v>
      </c>
      <c r="F15" s="3">
        <v>60</v>
      </c>
      <c r="G15" s="3">
        <v>49</v>
      </c>
      <c r="H15" s="3"/>
      <c r="I15" s="3"/>
      <c r="J15" s="9">
        <v>371</v>
      </c>
    </row>
    <row r="16" spans="1:10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9">
        <v>486</v>
      </c>
    </row>
    <row r="17" spans="1:10" ht="12.75">
      <c r="A17" s="14" t="s">
        <v>84</v>
      </c>
      <c r="B17" s="7"/>
      <c r="D17" s="3">
        <v>9</v>
      </c>
      <c r="E17" s="3">
        <v>29</v>
      </c>
      <c r="F17" s="3"/>
      <c r="G17" s="3"/>
      <c r="H17" s="3"/>
      <c r="I17" s="3"/>
      <c r="J17" s="9">
        <v>38</v>
      </c>
    </row>
    <row r="18" spans="1:10" ht="12.75">
      <c r="A18" s="14" t="s">
        <v>58</v>
      </c>
      <c r="B18" s="7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9">
        <v>370</v>
      </c>
    </row>
    <row r="19" spans="1:10" ht="12.75">
      <c r="A19" s="14" t="s">
        <v>10</v>
      </c>
      <c r="B19" s="7">
        <v>2221</v>
      </c>
      <c r="C19" s="3">
        <v>2142</v>
      </c>
      <c r="D19" s="3">
        <v>2382</v>
      </c>
      <c r="E19" s="3">
        <v>2245</v>
      </c>
      <c r="F19" s="3">
        <v>1954</v>
      </c>
      <c r="G19" s="3">
        <v>2211</v>
      </c>
      <c r="H19" s="3">
        <v>2345</v>
      </c>
      <c r="I19" s="3">
        <v>411</v>
      </c>
      <c r="J19" s="9">
        <v>15911</v>
      </c>
    </row>
    <row r="20" spans="1:10" ht="12.75">
      <c r="A20" s="14" t="s">
        <v>18</v>
      </c>
      <c r="B20" s="7">
        <v>1181</v>
      </c>
      <c r="C20" s="3">
        <v>1251</v>
      </c>
      <c r="D20" s="3">
        <v>1800</v>
      </c>
      <c r="E20" s="3">
        <v>1446</v>
      </c>
      <c r="F20" s="3">
        <v>1407</v>
      </c>
      <c r="G20" s="3">
        <v>1258</v>
      </c>
      <c r="H20" s="3">
        <v>1256</v>
      </c>
      <c r="I20" s="3">
        <v>1243</v>
      </c>
      <c r="J20" s="9">
        <v>10842</v>
      </c>
    </row>
    <row r="21" spans="1:10" ht="12.75">
      <c r="A21" s="14" t="s">
        <v>11</v>
      </c>
      <c r="B21" s="7">
        <v>755</v>
      </c>
      <c r="C21" s="3">
        <v>901</v>
      </c>
      <c r="D21" s="3">
        <v>780</v>
      </c>
      <c r="E21" s="3">
        <v>662</v>
      </c>
      <c r="F21" s="3">
        <v>710</v>
      </c>
      <c r="G21" s="3">
        <v>784</v>
      </c>
      <c r="H21" s="3">
        <v>834</v>
      </c>
      <c r="I21" s="3">
        <v>482</v>
      </c>
      <c r="J21" s="9">
        <v>5908</v>
      </c>
    </row>
    <row r="22" spans="1:10" ht="12.75">
      <c r="A22" s="14" t="s">
        <v>15</v>
      </c>
      <c r="B22" s="7">
        <v>507</v>
      </c>
      <c r="C22" s="3">
        <v>549</v>
      </c>
      <c r="D22" s="3">
        <v>954</v>
      </c>
      <c r="E22" s="3">
        <v>1169</v>
      </c>
      <c r="F22" s="3">
        <v>853</v>
      </c>
      <c r="G22" s="3">
        <v>714</v>
      </c>
      <c r="H22" s="3">
        <v>739</v>
      </c>
      <c r="I22" s="3">
        <v>140</v>
      </c>
      <c r="J22" s="9">
        <v>5625</v>
      </c>
    </row>
    <row r="23" spans="1:10" ht="12.75">
      <c r="A23" s="14" t="s">
        <v>19</v>
      </c>
      <c r="B23" s="7">
        <v>1424</v>
      </c>
      <c r="C23" s="3">
        <v>1382</v>
      </c>
      <c r="D23" s="3">
        <v>1478</v>
      </c>
      <c r="E23" s="3">
        <v>1201</v>
      </c>
      <c r="F23" s="3">
        <v>1023</v>
      </c>
      <c r="G23" s="3">
        <v>1147</v>
      </c>
      <c r="H23" s="3">
        <v>1060</v>
      </c>
      <c r="I23" s="3">
        <v>852</v>
      </c>
      <c r="J23" s="9">
        <v>9567</v>
      </c>
    </row>
    <row r="24" spans="1:10" ht="12.75">
      <c r="A24" s="14" t="s">
        <v>65</v>
      </c>
      <c r="B24" s="7">
        <v>16601</v>
      </c>
      <c r="C24" s="3">
        <v>15954</v>
      </c>
      <c r="D24" s="3">
        <v>16195</v>
      </c>
      <c r="E24" s="3">
        <v>15108</v>
      </c>
      <c r="F24" s="3">
        <v>13643</v>
      </c>
      <c r="G24" s="3">
        <v>14696</v>
      </c>
      <c r="H24" s="3">
        <v>12250</v>
      </c>
      <c r="I24" s="3">
        <v>11474</v>
      </c>
      <c r="J24" s="9">
        <v>115921</v>
      </c>
    </row>
    <row r="25" spans="1:10" ht="12.75">
      <c r="A25" s="14" t="s">
        <v>59</v>
      </c>
      <c r="B25" s="7">
        <v>8</v>
      </c>
      <c r="C25" s="3">
        <v>9</v>
      </c>
      <c r="D25" s="3">
        <v>8</v>
      </c>
      <c r="E25" s="3">
        <v>12</v>
      </c>
      <c r="F25" s="3">
        <v>6</v>
      </c>
      <c r="G25" s="3">
        <v>6</v>
      </c>
      <c r="H25" s="3"/>
      <c r="I25" s="3"/>
      <c r="J25" s="9">
        <v>49</v>
      </c>
    </row>
    <row r="26" spans="1:10" ht="12.75">
      <c r="A26" s="14" t="s">
        <v>20</v>
      </c>
      <c r="B26" s="7"/>
      <c r="D26" s="3"/>
      <c r="E26" s="3"/>
      <c r="F26" s="3"/>
      <c r="G26" s="3"/>
      <c r="H26" s="3"/>
      <c r="I26" s="3"/>
      <c r="J26" s="9"/>
    </row>
    <row r="27" spans="1:10" ht="12.75">
      <c r="A27" s="14" t="s">
        <v>66</v>
      </c>
      <c r="B27" s="7">
        <v>678</v>
      </c>
      <c r="C27" s="3">
        <v>757</v>
      </c>
      <c r="D27" s="3">
        <v>775</v>
      </c>
      <c r="E27" s="3">
        <v>1077</v>
      </c>
      <c r="F27" s="3">
        <v>781</v>
      </c>
      <c r="G27" s="3">
        <v>600</v>
      </c>
      <c r="H27" s="3">
        <v>533</v>
      </c>
      <c r="I27" s="3">
        <v>242</v>
      </c>
      <c r="J27" s="9">
        <v>5443</v>
      </c>
    </row>
    <row r="28" spans="1:10" ht="12.75">
      <c r="A28" s="14" t="s">
        <v>67</v>
      </c>
      <c r="B28" s="7">
        <v>1336</v>
      </c>
      <c r="C28" s="3">
        <v>1538</v>
      </c>
      <c r="D28" s="3">
        <v>1478</v>
      </c>
      <c r="E28" s="3">
        <v>1360</v>
      </c>
      <c r="F28" s="3">
        <v>1164</v>
      </c>
      <c r="G28" s="3">
        <v>1699</v>
      </c>
      <c r="H28" s="3">
        <v>1553</v>
      </c>
      <c r="I28" s="3">
        <v>872</v>
      </c>
      <c r="J28" s="9">
        <v>11000</v>
      </c>
    </row>
    <row r="29" spans="1:10" ht="12.75">
      <c r="A29" s="14" t="s">
        <v>68</v>
      </c>
      <c r="B29" s="7">
        <v>43</v>
      </c>
      <c r="C29" s="3">
        <v>24</v>
      </c>
      <c r="D29" s="3">
        <v>16</v>
      </c>
      <c r="E29" s="3">
        <v>35</v>
      </c>
      <c r="F29" s="3">
        <v>20</v>
      </c>
      <c r="G29" s="3">
        <v>1</v>
      </c>
      <c r="H29" s="3"/>
      <c r="I29" s="3"/>
      <c r="J29" s="9">
        <v>139</v>
      </c>
    </row>
    <row r="30" spans="1:10" ht="12.75">
      <c r="A30" s="14" t="s">
        <v>21</v>
      </c>
      <c r="B30" s="7">
        <v>1166</v>
      </c>
      <c r="C30" s="3">
        <v>1299</v>
      </c>
      <c r="D30" s="3">
        <v>1556</v>
      </c>
      <c r="E30" s="3">
        <v>1395</v>
      </c>
      <c r="F30" s="3">
        <v>1179</v>
      </c>
      <c r="G30" s="3">
        <v>1230</v>
      </c>
      <c r="H30" s="3">
        <v>1363</v>
      </c>
      <c r="I30" s="3">
        <v>725</v>
      </c>
      <c r="J30" s="9">
        <v>9913</v>
      </c>
    </row>
    <row r="31" spans="1:10" ht="12.75">
      <c r="A31" s="14" t="s">
        <v>42</v>
      </c>
      <c r="B31" s="7"/>
      <c r="C31" s="3">
        <v>1</v>
      </c>
      <c r="D31" s="3"/>
      <c r="E31" s="3">
        <v>12</v>
      </c>
      <c r="F31" s="3"/>
      <c r="G31" s="3"/>
      <c r="H31" s="3"/>
      <c r="I31" s="3">
        <v>1</v>
      </c>
      <c r="J31" s="9">
        <v>14</v>
      </c>
    </row>
    <row r="32" spans="1:10" ht="12.75">
      <c r="A32" s="14" t="s">
        <v>44</v>
      </c>
      <c r="B32" s="7"/>
      <c r="C32" s="3">
        <v>1</v>
      </c>
      <c r="D32" s="3"/>
      <c r="E32" s="3">
        <v>8</v>
      </c>
      <c r="F32" s="3">
        <v>4</v>
      </c>
      <c r="G32" s="3">
        <v>3</v>
      </c>
      <c r="H32" s="3"/>
      <c r="I32" s="3"/>
      <c r="J32" s="9">
        <v>16</v>
      </c>
    </row>
    <row r="33" spans="1:10" ht="12.75">
      <c r="A33" s="14" t="s">
        <v>40</v>
      </c>
      <c r="B33" s="7"/>
      <c r="D33" s="3"/>
      <c r="E33" s="3"/>
      <c r="F33" s="3"/>
      <c r="G33" s="3"/>
      <c r="H33" s="3"/>
      <c r="I33" s="3"/>
      <c r="J33" s="9"/>
    </row>
    <row r="34" spans="1:10" ht="12.75">
      <c r="A34" s="14" t="s">
        <v>85</v>
      </c>
      <c r="B34" s="7">
        <v>2506</v>
      </c>
      <c r="C34" s="3">
        <v>2481</v>
      </c>
      <c r="D34" s="3">
        <v>2900</v>
      </c>
      <c r="E34" s="3">
        <v>2392</v>
      </c>
      <c r="F34" s="3">
        <v>2219</v>
      </c>
      <c r="G34" s="3">
        <v>2547</v>
      </c>
      <c r="H34" s="3">
        <v>2245</v>
      </c>
      <c r="I34" s="3">
        <v>1642</v>
      </c>
      <c r="J34" s="9">
        <v>18932</v>
      </c>
    </row>
    <row r="35" spans="1:10" ht="12.75">
      <c r="A35" s="14" t="s">
        <v>22</v>
      </c>
      <c r="B35" s="7"/>
      <c r="D35" s="3"/>
      <c r="E35" s="3"/>
      <c r="F35" s="3"/>
      <c r="G35" s="3"/>
      <c r="H35" s="3"/>
      <c r="I35" s="3"/>
      <c r="J35" s="9"/>
    </row>
    <row r="36" spans="1:10" ht="12.75">
      <c r="A36" s="14" t="s">
        <v>23</v>
      </c>
      <c r="B36" s="7">
        <v>293</v>
      </c>
      <c r="C36" s="3">
        <v>273</v>
      </c>
      <c r="D36" s="3">
        <v>274</v>
      </c>
      <c r="E36" s="3">
        <v>294</v>
      </c>
      <c r="F36" s="3">
        <v>262</v>
      </c>
      <c r="G36" s="3">
        <v>351</v>
      </c>
      <c r="H36" s="3">
        <v>277</v>
      </c>
      <c r="I36" s="3">
        <v>250</v>
      </c>
      <c r="J36" s="9">
        <v>2274</v>
      </c>
    </row>
    <row r="37" spans="1:10" ht="12.75">
      <c r="A37" s="14" t="s">
        <v>12</v>
      </c>
      <c r="B37" s="7">
        <v>2992</v>
      </c>
      <c r="C37" s="3">
        <v>2935</v>
      </c>
      <c r="D37" s="3">
        <v>3127</v>
      </c>
      <c r="E37" s="3">
        <v>2861</v>
      </c>
      <c r="F37" s="3">
        <v>2548</v>
      </c>
      <c r="G37" s="3">
        <v>2965</v>
      </c>
      <c r="H37" s="3">
        <v>3039</v>
      </c>
      <c r="I37" s="3">
        <v>2167</v>
      </c>
      <c r="J37" s="9">
        <v>22634</v>
      </c>
    </row>
    <row r="38" spans="1:10" ht="12.75">
      <c r="A38" s="14" t="s">
        <v>69</v>
      </c>
      <c r="B38" s="7">
        <v>1</v>
      </c>
      <c r="D38" s="3"/>
      <c r="E38" s="3"/>
      <c r="F38" s="3"/>
      <c r="G38" s="3"/>
      <c r="H38" s="3"/>
      <c r="I38" s="3"/>
      <c r="J38" s="9">
        <v>1</v>
      </c>
    </row>
    <row r="39" spans="1:10" ht="12.75">
      <c r="A39" s="14" t="s">
        <v>24</v>
      </c>
      <c r="B39" s="7">
        <v>4453</v>
      </c>
      <c r="C39" s="3">
        <v>4406</v>
      </c>
      <c r="D39" s="3">
        <v>4386</v>
      </c>
      <c r="E39" s="3">
        <v>4024</v>
      </c>
      <c r="F39" s="3">
        <v>3460</v>
      </c>
      <c r="G39" s="3">
        <v>4207</v>
      </c>
      <c r="H39" s="3">
        <v>3892</v>
      </c>
      <c r="I39" s="3">
        <v>2850</v>
      </c>
      <c r="J39" s="9">
        <v>31678</v>
      </c>
    </row>
    <row r="40" spans="1:10" ht="12.75">
      <c r="A40" s="14" t="s">
        <v>16</v>
      </c>
      <c r="B40" s="7">
        <v>3720</v>
      </c>
      <c r="C40" s="3">
        <v>4348</v>
      </c>
      <c r="D40" s="3">
        <v>4627</v>
      </c>
      <c r="E40" s="3">
        <v>4288</v>
      </c>
      <c r="F40" s="3">
        <v>3644</v>
      </c>
      <c r="G40" s="3">
        <v>4107</v>
      </c>
      <c r="H40" s="3">
        <v>4316</v>
      </c>
      <c r="I40" s="3">
        <v>3267</v>
      </c>
      <c r="J40" s="9">
        <v>32317</v>
      </c>
    </row>
    <row r="41" spans="1:10" ht="12.75">
      <c r="A41" s="14" t="s">
        <v>25</v>
      </c>
      <c r="B41" s="7">
        <v>2371</v>
      </c>
      <c r="C41" s="3">
        <v>3946</v>
      </c>
      <c r="D41" s="3">
        <v>4071</v>
      </c>
      <c r="E41" s="3">
        <v>3502</v>
      </c>
      <c r="F41" s="3">
        <v>2925</v>
      </c>
      <c r="G41" s="3">
        <v>2548</v>
      </c>
      <c r="H41" s="3">
        <v>2605</v>
      </c>
      <c r="I41" s="3">
        <v>2467</v>
      </c>
      <c r="J41" s="9">
        <v>24435</v>
      </c>
    </row>
    <row r="42" spans="1:10" ht="12.75">
      <c r="A42" s="14" t="s">
        <v>13</v>
      </c>
      <c r="B42" s="7">
        <v>4020</v>
      </c>
      <c r="C42" s="3">
        <v>4759</v>
      </c>
      <c r="D42" s="3">
        <v>4438</v>
      </c>
      <c r="E42" s="3">
        <v>4107</v>
      </c>
      <c r="F42" s="3">
        <v>3904</v>
      </c>
      <c r="G42" s="3">
        <v>4198</v>
      </c>
      <c r="H42" s="3">
        <v>4051</v>
      </c>
      <c r="I42" s="3">
        <v>2373</v>
      </c>
      <c r="J42" s="9">
        <v>31850</v>
      </c>
    </row>
    <row r="43" spans="1:10" ht="12.75">
      <c r="A43" s="14" t="s">
        <v>26</v>
      </c>
      <c r="B43" s="7">
        <v>5</v>
      </c>
      <c r="C43" s="3">
        <v>1</v>
      </c>
      <c r="D43" s="3">
        <v>2</v>
      </c>
      <c r="E43" s="3">
        <v>3</v>
      </c>
      <c r="F43" s="3">
        <v>1</v>
      </c>
      <c r="G43" s="3">
        <v>3</v>
      </c>
      <c r="H43" s="3"/>
      <c r="I43" s="3"/>
      <c r="J43" s="9">
        <v>15</v>
      </c>
    </row>
    <row r="44" spans="1:10" ht="12.75">
      <c r="A44" s="14" t="s">
        <v>56</v>
      </c>
      <c r="B44" s="7">
        <v>5639</v>
      </c>
      <c r="C44" s="3">
        <v>5471</v>
      </c>
      <c r="D44" s="3">
        <v>5890</v>
      </c>
      <c r="E44" s="3">
        <v>5601</v>
      </c>
      <c r="F44" s="3">
        <v>4665</v>
      </c>
      <c r="G44" s="3">
        <v>5179</v>
      </c>
      <c r="H44" s="3">
        <v>4967</v>
      </c>
      <c r="I44" s="3">
        <v>4770</v>
      </c>
      <c r="J44" s="9">
        <v>42182</v>
      </c>
    </row>
    <row r="45" spans="1:10" ht="12.75">
      <c r="A45" s="14" t="s">
        <v>72</v>
      </c>
      <c r="B45" s="7">
        <v>1962</v>
      </c>
      <c r="C45" s="3">
        <v>2336</v>
      </c>
      <c r="D45" s="3">
        <v>2164</v>
      </c>
      <c r="E45" s="3">
        <v>2000</v>
      </c>
      <c r="F45" s="3">
        <v>1783</v>
      </c>
      <c r="G45" s="3">
        <v>1975</v>
      </c>
      <c r="H45" s="3">
        <v>1749</v>
      </c>
      <c r="I45" s="3">
        <v>1262</v>
      </c>
      <c r="J45" s="9">
        <v>15231</v>
      </c>
    </row>
    <row r="46" spans="1:10" ht="12.75">
      <c r="A46" s="14" t="s">
        <v>73</v>
      </c>
      <c r="B46" s="7"/>
      <c r="D46" s="3"/>
      <c r="E46" s="3"/>
      <c r="F46" s="3"/>
      <c r="G46" s="3"/>
      <c r="H46" s="3"/>
      <c r="I46" s="3"/>
      <c r="J46" s="9"/>
    </row>
    <row r="47" spans="1:10" ht="12.75">
      <c r="A47" s="14" t="s">
        <v>74</v>
      </c>
      <c r="B47" s="7">
        <v>827</v>
      </c>
      <c r="C47" s="3">
        <v>884</v>
      </c>
      <c r="D47" s="3">
        <v>827</v>
      </c>
      <c r="E47" s="3">
        <v>715</v>
      </c>
      <c r="F47" s="3">
        <v>792</v>
      </c>
      <c r="G47" s="3">
        <v>616</v>
      </c>
      <c r="H47" s="3">
        <v>584</v>
      </c>
      <c r="I47" s="3">
        <v>451</v>
      </c>
      <c r="J47" s="9">
        <v>5696</v>
      </c>
    </row>
    <row r="48" spans="1:10" ht="12.75">
      <c r="A48" s="14" t="s">
        <v>86</v>
      </c>
      <c r="B48" s="7">
        <v>222</v>
      </c>
      <c r="C48" s="3">
        <v>255</v>
      </c>
      <c r="D48" s="3">
        <v>295</v>
      </c>
      <c r="E48" s="3">
        <v>183</v>
      </c>
      <c r="F48" s="3">
        <v>349</v>
      </c>
      <c r="G48" s="3">
        <v>345</v>
      </c>
      <c r="H48" s="3">
        <v>364</v>
      </c>
      <c r="I48" s="3">
        <v>259</v>
      </c>
      <c r="J48" s="9">
        <v>2272</v>
      </c>
    </row>
    <row r="49" spans="1:10" ht="12.75">
      <c r="A49" s="14" t="s">
        <v>27</v>
      </c>
      <c r="B49" s="7">
        <v>162</v>
      </c>
      <c r="C49" s="3">
        <v>262</v>
      </c>
      <c r="D49" s="3">
        <v>183</v>
      </c>
      <c r="E49" s="3">
        <v>204</v>
      </c>
      <c r="F49" s="3">
        <v>171</v>
      </c>
      <c r="G49" s="3">
        <v>164</v>
      </c>
      <c r="H49" s="3">
        <v>172</v>
      </c>
      <c r="I49" s="3"/>
      <c r="J49" s="9">
        <v>1318</v>
      </c>
    </row>
    <row r="50" spans="1:10" ht="12.75">
      <c r="A50" s="14" t="s">
        <v>28</v>
      </c>
      <c r="B50" s="7">
        <v>398</v>
      </c>
      <c r="C50" s="3">
        <v>519</v>
      </c>
      <c r="D50" s="3">
        <v>596</v>
      </c>
      <c r="E50" s="3">
        <v>417</v>
      </c>
      <c r="F50" s="3">
        <v>350</v>
      </c>
      <c r="G50" s="3">
        <v>430</v>
      </c>
      <c r="H50" s="3">
        <v>315</v>
      </c>
      <c r="I50" s="3">
        <v>329</v>
      </c>
      <c r="J50" s="9">
        <v>3354</v>
      </c>
    </row>
    <row r="51" spans="1:10" ht="12.75">
      <c r="A51" s="14" t="s">
        <v>87</v>
      </c>
      <c r="B51" s="7">
        <v>2022</v>
      </c>
      <c r="C51" s="3">
        <v>2133</v>
      </c>
      <c r="D51" s="3">
        <v>2033</v>
      </c>
      <c r="E51" s="3">
        <v>1711</v>
      </c>
      <c r="F51" s="3">
        <v>1599</v>
      </c>
      <c r="G51" s="3">
        <v>1671</v>
      </c>
      <c r="H51" s="3">
        <v>1485</v>
      </c>
      <c r="I51" s="3">
        <v>1002</v>
      </c>
      <c r="J51" s="9">
        <v>13656</v>
      </c>
    </row>
    <row r="52" spans="1:10" ht="12.75">
      <c r="A52" s="14" t="s">
        <v>54</v>
      </c>
      <c r="B52" s="7">
        <v>3</v>
      </c>
      <c r="C52" s="3">
        <v>6</v>
      </c>
      <c r="D52" s="3">
        <v>3</v>
      </c>
      <c r="E52" s="3">
        <v>18</v>
      </c>
      <c r="F52" s="3">
        <v>1</v>
      </c>
      <c r="G52" s="3">
        <v>2</v>
      </c>
      <c r="H52" s="3">
        <v>1</v>
      </c>
      <c r="I52" s="3"/>
      <c r="J52" s="9">
        <v>34</v>
      </c>
    </row>
    <row r="53" spans="1:10" ht="12.75">
      <c r="A53" s="14" t="s">
        <v>30</v>
      </c>
      <c r="B53" s="7">
        <v>64</v>
      </c>
      <c r="C53" s="3">
        <v>555</v>
      </c>
      <c r="D53" s="3">
        <v>622</v>
      </c>
      <c r="E53" s="3">
        <v>258</v>
      </c>
      <c r="F53" s="3">
        <v>177</v>
      </c>
      <c r="G53" s="3">
        <v>177</v>
      </c>
      <c r="H53" s="3">
        <v>191</v>
      </c>
      <c r="I53" s="3">
        <v>178</v>
      </c>
      <c r="J53" s="9">
        <v>2222</v>
      </c>
    </row>
    <row r="54" spans="1:10" ht="12.75">
      <c r="A54" s="14" t="s">
        <v>61</v>
      </c>
      <c r="B54" s="7">
        <v>4</v>
      </c>
      <c r="D54" s="3">
        <v>3</v>
      </c>
      <c r="E54" s="3"/>
      <c r="F54" s="3">
        <v>1</v>
      </c>
      <c r="G54" s="3"/>
      <c r="H54" s="3">
        <v>1</v>
      </c>
      <c r="I54" s="3">
        <v>1</v>
      </c>
      <c r="J54" s="9">
        <v>10</v>
      </c>
    </row>
    <row r="55" spans="1:10" ht="12.75">
      <c r="A55" s="14" t="s">
        <v>55</v>
      </c>
      <c r="B55" s="7"/>
      <c r="D55" s="3"/>
      <c r="E55" s="3"/>
      <c r="F55" s="3"/>
      <c r="G55" s="3"/>
      <c r="H55" s="3"/>
      <c r="I55" s="3"/>
      <c r="J55" s="9"/>
    </row>
    <row r="56" spans="1:10" ht="12.75">
      <c r="A56" s="14" t="s">
        <v>88</v>
      </c>
      <c r="B56" s="7"/>
      <c r="D56" s="3"/>
      <c r="E56" s="3"/>
      <c r="F56" s="3">
        <v>14</v>
      </c>
      <c r="G56" s="3">
        <v>32</v>
      </c>
      <c r="H56" s="3">
        <v>48</v>
      </c>
      <c r="I56" s="3">
        <v>17</v>
      </c>
      <c r="J56" s="9">
        <v>111</v>
      </c>
    </row>
    <row r="57" spans="1:219" ht="12.75">
      <c r="A57" s="14" t="s">
        <v>76</v>
      </c>
      <c r="B57" s="7">
        <v>528</v>
      </c>
      <c r="C57" s="3">
        <v>888</v>
      </c>
      <c r="D57" s="3">
        <v>917</v>
      </c>
      <c r="E57" s="3">
        <v>864</v>
      </c>
      <c r="F57" s="3">
        <v>999</v>
      </c>
      <c r="G57" s="3">
        <v>151</v>
      </c>
      <c r="H57" s="3"/>
      <c r="I57" s="3"/>
      <c r="J57" s="9">
        <v>4347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</row>
    <row r="58" spans="1:10" ht="12.75">
      <c r="A58" s="14" t="s">
        <v>31</v>
      </c>
      <c r="B58" s="7">
        <v>769</v>
      </c>
      <c r="C58" s="3">
        <v>798</v>
      </c>
      <c r="D58" s="3">
        <v>693</v>
      </c>
      <c r="E58" s="3">
        <v>736</v>
      </c>
      <c r="F58" s="3">
        <v>694</v>
      </c>
      <c r="G58" s="3">
        <v>893</v>
      </c>
      <c r="H58" s="3">
        <v>584</v>
      </c>
      <c r="I58" s="3">
        <v>205</v>
      </c>
      <c r="J58" s="9">
        <v>5372</v>
      </c>
    </row>
    <row r="59" spans="1:10" ht="12.75">
      <c r="A59" s="14" t="s">
        <v>32</v>
      </c>
      <c r="B59" s="7">
        <v>3908</v>
      </c>
      <c r="C59" s="3">
        <v>4352</v>
      </c>
      <c r="D59" s="3">
        <v>4296</v>
      </c>
      <c r="E59" s="3">
        <v>3613</v>
      </c>
      <c r="F59" s="3">
        <v>3613</v>
      </c>
      <c r="G59" s="3">
        <v>3780</v>
      </c>
      <c r="H59" s="3">
        <v>3550</v>
      </c>
      <c r="I59" s="3">
        <v>2862</v>
      </c>
      <c r="J59" s="9">
        <v>29974</v>
      </c>
    </row>
    <row r="60" spans="1:10" ht="12.75">
      <c r="A60" s="14" t="s">
        <v>89</v>
      </c>
      <c r="B60" s="7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9">
        <v>33</v>
      </c>
    </row>
    <row r="61" spans="1:10" ht="12.75">
      <c r="A61" s="14" t="s">
        <v>33</v>
      </c>
      <c r="B61" s="7">
        <v>635</v>
      </c>
      <c r="C61" s="3">
        <v>937</v>
      </c>
      <c r="D61" s="3">
        <v>987</v>
      </c>
      <c r="E61" s="3">
        <v>1021</v>
      </c>
      <c r="F61" s="3">
        <v>807</v>
      </c>
      <c r="G61" s="3">
        <v>824</v>
      </c>
      <c r="H61" s="3">
        <v>853</v>
      </c>
      <c r="I61" s="3">
        <v>385</v>
      </c>
      <c r="J61" s="9">
        <v>6449</v>
      </c>
    </row>
    <row r="62" spans="1:10" ht="12.75">
      <c r="A62" s="14" t="s">
        <v>34</v>
      </c>
      <c r="B62" s="7">
        <v>711</v>
      </c>
      <c r="C62" s="3">
        <v>760</v>
      </c>
      <c r="D62" s="3">
        <v>702</v>
      </c>
      <c r="E62" s="3">
        <v>713</v>
      </c>
      <c r="F62" s="3">
        <v>788</v>
      </c>
      <c r="G62" s="3">
        <v>774</v>
      </c>
      <c r="H62" s="3">
        <v>854</v>
      </c>
      <c r="I62" s="3">
        <v>359</v>
      </c>
      <c r="J62" s="9">
        <v>5661</v>
      </c>
    </row>
    <row r="63" spans="1:10" ht="12.75">
      <c r="A63" s="14" t="s">
        <v>35</v>
      </c>
      <c r="B63" s="7">
        <v>2885</v>
      </c>
      <c r="C63" s="3">
        <v>2697</v>
      </c>
      <c r="D63" s="3">
        <v>2723</v>
      </c>
      <c r="E63" s="3">
        <v>2244</v>
      </c>
      <c r="F63" s="3">
        <v>2002</v>
      </c>
      <c r="G63" s="3">
        <v>2110</v>
      </c>
      <c r="H63" s="3">
        <v>2054</v>
      </c>
      <c r="I63" s="3">
        <v>1282</v>
      </c>
      <c r="J63" s="9">
        <v>17997</v>
      </c>
    </row>
    <row r="64" spans="1:10" ht="12.75">
      <c r="A64" s="14" t="s">
        <v>77</v>
      </c>
      <c r="B64" s="7">
        <v>2263</v>
      </c>
      <c r="C64" s="3">
        <v>3528</v>
      </c>
      <c r="D64" s="3">
        <v>3330</v>
      </c>
      <c r="E64" s="3">
        <v>2474</v>
      </c>
      <c r="F64" s="3">
        <v>1922</v>
      </c>
      <c r="G64" s="3">
        <v>1962</v>
      </c>
      <c r="H64" s="3">
        <v>1919</v>
      </c>
      <c r="I64" s="3">
        <v>1162</v>
      </c>
      <c r="J64" s="9">
        <v>18560</v>
      </c>
    </row>
    <row r="65" spans="1:10" ht="12.75">
      <c r="A65" s="14" t="s">
        <v>36</v>
      </c>
      <c r="B65" s="7">
        <v>4236</v>
      </c>
      <c r="C65" s="3">
        <v>4263</v>
      </c>
      <c r="D65" s="3">
        <v>4337</v>
      </c>
      <c r="E65" s="3">
        <v>3932</v>
      </c>
      <c r="F65" s="3">
        <v>3839</v>
      </c>
      <c r="G65" s="3">
        <v>4457</v>
      </c>
      <c r="H65" s="3">
        <v>4148</v>
      </c>
      <c r="I65" s="3">
        <v>4350</v>
      </c>
      <c r="J65" s="9">
        <v>33562</v>
      </c>
    </row>
    <row r="66" spans="1:10" ht="12.75">
      <c r="A66" s="14" t="s">
        <v>78</v>
      </c>
      <c r="B66" s="7">
        <v>915</v>
      </c>
      <c r="C66" s="3">
        <v>1175</v>
      </c>
      <c r="D66" s="3">
        <v>1339</v>
      </c>
      <c r="E66" s="3">
        <v>959</v>
      </c>
      <c r="F66" s="3">
        <v>848</v>
      </c>
      <c r="G66" s="3">
        <v>1062</v>
      </c>
      <c r="H66" s="3">
        <v>732</v>
      </c>
      <c r="I66" s="3">
        <v>339</v>
      </c>
      <c r="J66" s="9">
        <v>7369</v>
      </c>
    </row>
    <row r="67" spans="1:10" ht="12.75">
      <c r="A67" s="14" t="s">
        <v>14</v>
      </c>
      <c r="B67" s="7">
        <v>1926</v>
      </c>
      <c r="C67" s="3">
        <v>2114</v>
      </c>
      <c r="D67" s="3">
        <v>2007</v>
      </c>
      <c r="E67" s="3">
        <v>1980</v>
      </c>
      <c r="F67" s="3">
        <v>1607</v>
      </c>
      <c r="G67" s="3">
        <v>1813</v>
      </c>
      <c r="H67" s="3">
        <v>1686</v>
      </c>
      <c r="I67" s="3">
        <v>1129</v>
      </c>
      <c r="J67" s="9">
        <v>14262</v>
      </c>
    </row>
    <row r="68" spans="1:10" ht="12.75">
      <c r="A68" s="14" t="s">
        <v>37</v>
      </c>
      <c r="B68" s="7">
        <v>906</v>
      </c>
      <c r="C68" s="3">
        <v>831</v>
      </c>
      <c r="D68" s="3">
        <v>932</v>
      </c>
      <c r="E68" s="3">
        <v>853</v>
      </c>
      <c r="F68" s="3">
        <v>899</v>
      </c>
      <c r="G68" s="3">
        <v>1006</v>
      </c>
      <c r="H68" s="3">
        <v>1045</v>
      </c>
      <c r="I68" s="3">
        <v>789</v>
      </c>
      <c r="J68" s="9">
        <v>7261</v>
      </c>
    </row>
    <row r="69" spans="1:10" ht="12.75">
      <c r="A69" s="14" t="s">
        <v>38</v>
      </c>
      <c r="B69" s="7">
        <v>701</v>
      </c>
      <c r="C69" s="3">
        <v>867</v>
      </c>
      <c r="D69" s="3">
        <v>879</v>
      </c>
      <c r="E69" s="3">
        <v>656</v>
      </c>
      <c r="F69" s="3">
        <v>636</v>
      </c>
      <c r="G69" s="3">
        <v>683</v>
      </c>
      <c r="H69" s="3">
        <v>673</v>
      </c>
      <c r="I69" s="3">
        <v>595</v>
      </c>
      <c r="J69" s="9">
        <v>5690</v>
      </c>
    </row>
    <row r="70" spans="1:10" ht="12.75">
      <c r="A70" s="14" t="s">
        <v>60</v>
      </c>
      <c r="B70" s="7">
        <v>553</v>
      </c>
      <c r="C70" s="3">
        <v>695</v>
      </c>
      <c r="D70" s="3">
        <v>1097</v>
      </c>
      <c r="E70" s="3">
        <v>1038</v>
      </c>
      <c r="F70" s="3">
        <v>659</v>
      </c>
      <c r="G70" s="3">
        <v>691</v>
      </c>
      <c r="H70" s="3">
        <v>485</v>
      </c>
      <c r="I70" s="3">
        <v>411</v>
      </c>
      <c r="J70" s="9">
        <v>5629</v>
      </c>
    </row>
    <row r="71" spans="1:10" ht="12.75">
      <c r="A71" s="15" t="s">
        <v>45</v>
      </c>
      <c r="B71" s="8">
        <v>88482</v>
      </c>
      <c r="C71" s="21">
        <v>96589</v>
      </c>
      <c r="D71" s="21">
        <v>99444</v>
      </c>
      <c r="E71" s="21">
        <v>89404</v>
      </c>
      <c r="F71" s="21">
        <v>80138</v>
      </c>
      <c r="G71" s="21">
        <v>85885</v>
      </c>
      <c r="H71" s="21">
        <v>79725</v>
      </c>
      <c r="I71" s="21">
        <v>60606</v>
      </c>
      <c r="J71" s="2">
        <v>680273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 s="15" t="s">
        <v>45</v>
      </c>
      <c r="B75" s="8">
        <v>88482</v>
      </c>
      <c r="C75" s="21">
        <v>96589</v>
      </c>
      <c r="D75" s="21">
        <v>99444</v>
      </c>
      <c r="E75" s="21">
        <v>89404</v>
      </c>
      <c r="F75" s="21">
        <v>80138</v>
      </c>
      <c r="G75" s="21">
        <v>85885</v>
      </c>
      <c r="H75" s="21">
        <v>79725</v>
      </c>
      <c r="I75" s="2">
        <v>619667</v>
      </c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49">
      <selection activeCell="B55" sqref="B55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8.28125" style="3" bestFit="1" customWidth="1"/>
    <col min="12" max="13" width="9.140625" style="16" customWidth="1"/>
    <col min="14" max="14" width="18.28125" style="16" bestFit="1" customWidth="1"/>
    <col min="15" max="16384" width="9.140625" style="16" customWidth="1"/>
  </cols>
  <sheetData>
    <row r="1" spans="1:11" ht="15.75">
      <c r="A1" s="10" t="s">
        <v>47</v>
      </c>
      <c r="J1" s="16"/>
      <c r="K1" s="16"/>
    </row>
    <row r="2" spans="1:11" ht="12.75">
      <c r="A2" s="1" t="s">
        <v>1</v>
      </c>
      <c r="B2" s="2" t="s">
        <v>46</v>
      </c>
      <c r="J2" s="16"/>
      <c r="K2" s="16"/>
    </row>
    <row r="3" spans="1:11" ht="12.75">
      <c r="A3" s="1" t="s">
        <v>2</v>
      </c>
      <c r="B3" s="2" t="s">
        <v>7</v>
      </c>
      <c r="J3" s="16"/>
      <c r="K3" s="16"/>
    </row>
    <row r="4" spans="10:11" ht="12.75">
      <c r="J4" s="16"/>
      <c r="K4" s="16"/>
    </row>
    <row r="5" spans="1:11" ht="12.75">
      <c r="A5" s="4" t="s">
        <v>53</v>
      </c>
      <c r="B5" s="4" t="s">
        <v>3</v>
      </c>
      <c r="J5" s="16"/>
      <c r="K5" s="16"/>
    </row>
    <row r="6" spans="1:14" ht="12.75">
      <c r="A6" s="12" t="s">
        <v>0</v>
      </c>
      <c r="B6" s="12" t="s">
        <v>5</v>
      </c>
      <c r="C6" s="19" t="s">
        <v>80</v>
      </c>
      <c r="D6" s="19" t="s">
        <v>81</v>
      </c>
      <c r="E6" s="19" t="s">
        <v>82</v>
      </c>
      <c r="F6" s="19" t="s">
        <v>83</v>
      </c>
      <c r="G6" s="19" t="s">
        <v>90</v>
      </c>
      <c r="H6" s="19" t="s">
        <v>91</v>
      </c>
      <c r="I6" s="19" t="s">
        <v>93</v>
      </c>
      <c r="J6" s="13" t="s">
        <v>45</v>
      </c>
      <c r="K6" s="17"/>
      <c r="L6" s="17"/>
      <c r="M6" s="17"/>
      <c r="N6" s="17"/>
    </row>
    <row r="7" spans="1:20" ht="12.75">
      <c r="A7" s="12" t="s">
        <v>6</v>
      </c>
      <c r="B7" s="5">
        <v>1550</v>
      </c>
      <c r="C7" s="20">
        <v>1557</v>
      </c>
      <c r="D7" s="20">
        <v>1667</v>
      </c>
      <c r="E7" s="20">
        <v>1392</v>
      </c>
      <c r="F7" s="20">
        <v>1432</v>
      </c>
      <c r="G7" s="20">
        <v>1585</v>
      </c>
      <c r="H7" s="20">
        <v>1308</v>
      </c>
      <c r="I7" s="20">
        <v>1095</v>
      </c>
      <c r="J7" s="6">
        <v>11586</v>
      </c>
      <c r="K7" s="16"/>
      <c r="S7" s="16" t="str">
        <f aca="true" t="shared" si="0" ref="S7:S38"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3">
        <v>1</v>
      </c>
      <c r="G8" s="3">
        <v>1</v>
      </c>
      <c r="J8" s="9">
        <v>4</v>
      </c>
      <c r="K8" s="16"/>
      <c r="S8" s="16" t="str">
        <f t="shared" si="0"/>
        <v>si</v>
      </c>
      <c r="T8" s="14" t="s">
        <v>39</v>
      </c>
    </row>
    <row r="9" spans="1:20" ht="12.75">
      <c r="A9" s="14" t="s">
        <v>17</v>
      </c>
      <c r="B9" s="7">
        <v>409</v>
      </c>
      <c r="C9" s="3">
        <v>315</v>
      </c>
      <c r="D9" s="3">
        <v>420</v>
      </c>
      <c r="E9" s="3">
        <v>326</v>
      </c>
      <c r="F9" s="3">
        <v>355</v>
      </c>
      <c r="G9" s="3">
        <v>427</v>
      </c>
      <c r="H9" s="3">
        <v>421</v>
      </c>
      <c r="I9" s="3">
        <v>183</v>
      </c>
      <c r="J9" s="9">
        <v>2856</v>
      </c>
      <c r="K9" s="16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204</v>
      </c>
      <c r="C10" s="3">
        <v>250</v>
      </c>
      <c r="D10" s="3">
        <v>235</v>
      </c>
      <c r="E10" s="3">
        <v>206</v>
      </c>
      <c r="F10" s="3">
        <v>250</v>
      </c>
      <c r="G10" s="3">
        <v>226</v>
      </c>
      <c r="H10" s="3">
        <v>222</v>
      </c>
      <c r="I10" s="3">
        <v>26</v>
      </c>
      <c r="J10" s="9">
        <v>1619</v>
      </c>
      <c r="K10" s="16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283</v>
      </c>
      <c r="C11" s="3">
        <v>323</v>
      </c>
      <c r="D11" s="3">
        <v>302</v>
      </c>
      <c r="E11" s="3">
        <v>336</v>
      </c>
      <c r="F11" s="3">
        <v>277</v>
      </c>
      <c r="G11" s="3">
        <v>332</v>
      </c>
      <c r="H11" s="3">
        <v>350</v>
      </c>
      <c r="I11" s="3">
        <v>213</v>
      </c>
      <c r="J11" s="9">
        <v>2416</v>
      </c>
      <c r="K11" s="16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2114</v>
      </c>
      <c r="C12" s="3">
        <v>2281</v>
      </c>
      <c r="D12" s="3">
        <v>2228</v>
      </c>
      <c r="E12" s="3">
        <v>1879</v>
      </c>
      <c r="F12" s="3">
        <v>1696</v>
      </c>
      <c r="G12" s="3">
        <v>2139</v>
      </c>
      <c r="H12" s="3">
        <v>1985</v>
      </c>
      <c r="I12" s="3">
        <v>1401</v>
      </c>
      <c r="J12" s="9">
        <v>15723</v>
      </c>
      <c r="K12" s="16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J13" s="9"/>
      <c r="K13" s="16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375</v>
      </c>
      <c r="C14" s="3">
        <v>369</v>
      </c>
      <c r="D14" s="3">
        <v>380</v>
      </c>
      <c r="E14" s="3">
        <v>338</v>
      </c>
      <c r="F14" s="3">
        <v>332</v>
      </c>
      <c r="G14" s="3">
        <v>412</v>
      </c>
      <c r="H14" s="3">
        <v>414</v>
      </c>
      <c r="I14" s="3">
        <v>102</v>
      </c>
      <c r="J14" s="9">
        <v>2722</v>
      </c>
      <c r="K14" s="16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15</v>
      </c>
      <c r="C15" s="3">
        <v>14</v>
      </c>
      <c r="D15" s="3">
        <v>12</v>
      </c>
      <c r="E15" s="3">
        <v>20</v>
      </c>
      <c r="F15" s="3">
        <v>17</v>
      </c>
      <c r="G15" s="3">
        <v>4</v>
      </c>
      <c r="J15" s="9">
        <v>82</v>
      </c>
      <c r="K15" s="16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J16" s="9"/>
      <c r="K16" s="16"/>
      <c r="S16" s="16" t="str">
        <f t="shared" si="0"/>
        <v>si</v>
      </c>
      <c r="T16" s="14" t="s">
        <v>43</v>
      </c>
    </row>
    <row r="17" spans="1:20" ht="12.75">
      <c r="A17" s="14" t="s">
        <v>84</v>
      </c>
      <c r="B17" s="7"/>
      <c r="D17" s="3">
        <v>3</v>
      </c>
      <c r="J17" s="9">
        <v>3</v>
      </c>
      <c r="K17" s="16"/>
      <c r="S17" s="16" t="str">
        <f t="shared" si="0"/>
        <v>vvvvvvvv</v>
      </c>
      <c r="T17" s="14" t="s">
        <v>58</v>
      </c>
    </row>
    <row r="18" spans="1:20" ht="12.75">
      <c r="A18" s="14" t="s">
        <v>58</v>
      </c>
      <c r="B18" s="7"/>
      <c r="J18" s="9"/>
      <c r="K18" s="16"/>
      <c r="S18" s="16" t="str">
        <f t="shared" si="0"/>
        <v>vvvvvvvv</v>
      </c>
      <c r="T18" s="14" t="s">
        <v>10</v>
      </c>
    </row>
    <row r="19" spans="1:20" ht="12.75">
      <c r="A19" s="14" t="s">
        <v>10</v>
      </c>
      <c r="B19" s="7">
        <v>603</v>
      </c>
      <c r="C19" s="3">
        <v>469</v>
      </c>
      <c r="D19" s="3">
        <v>492</v>
      </c>
      <c r="E19" s="3">
        <v>480</v>
      </c>
      <c r="F19" s="3">
        <v>536</v>
      </c>
      <c r="G19" s="3">
        <v>520</v>
      </c>
      <c r="H19" s="3">
        <v>557</v>
      </c>
      <c r="I19" s="3">
        <v>92</v>
      </c>
      <c r="J19" s="9">
        <v>3749</v>
      </c>
      <c r="K19" s="16"/>
      <c r="S19" s="16" t="str">
        <f t="shared" si="0"/>
        <v>vvvvvvvv</v>
      </c>
      <c r="T19" s="14" t="s">
        <v>18</v>
      </c>
    </row>
    <row r="20" spans="1:20" ht="12.75">
      <c r="A20" s="14" t="s">
        <v>18</v>
      </c>
      <c r="B20" s="7">
        <v>930</v>
      </c>
      <c r="C20" s="3">
        <v>965</v>
      </c>
      <c r="D20" s="3">
        <v>870</v>
      </c>
      <c r="E20" s="3">
        <v>908</v>
      </c>
      <c r="F20" s="3">
        <v>817</v>
      </c>
      <c r="G20" s="3">
        <v>830</v>
      </c>
      <c r="H20" s="3">
        <v>839</v>
      </c>
      <c r="I20" s="3">
        <v>679</v>
      </c>
      <c r="J20" s="9">
        <v>6838</v>
      </c>
      <c r="K20" s="16"/>
      <c r="S20" s="16" t="str">
        <f t="shared" si="0"/>
        <v>vvvvvvvv</v>
      </c>
      <c r="T20" s="14" t="s">
        <v>11</v>
      </c>
    </row>
    <row r="21" spans="1:20" ht="12.75">
      <c r="A21" s="14" t="s">
        <v>11</v>
      </c>
      <c r="B21" s="7">
        <v>639</v>
      </c>
      <c r="C21" s="3">
        <v>652</v>
      </c>
      <c r="D21" s="3">
        <v>598</v>
      </c>
      <c r="E21" s="3">
        <v>528</v>
      </c>
      <c r="F21" s="3">
        <v>514</v>
      </c>
      <c r="G21" s="3">
        <v>577</v>
      </c>
      <c r="H21" s="3">
        <v>613</v>
      </c>
      <c r="I21" s="3">
        <v>346</v>
      </c>
      <c r="J21" s="9">
        <v>4467</v>
      </c>
      <c r="K21" s="16"/>
      <c r="S21" s="16" t="str">
        <f t="shared" si="0"/>
        <v>vvvvvvvv</v>
      </c>
      <c r="T21" s="14" t="s">
        <v>64</v>
      </c>
    </row>
    <row r="22" spans="1:20" ht="12.75">
      <c r="A22" s="14" t="s">
        <v>15</v>
      </c>
      <c r="B22" s="7">
        <v>226</v>
      </c>
      <c r="C22" s="3">
        <v>246</v>
      </c>
      <c r="D22" s="3">
        <v>303</v>
      </c>
      <c r="E22" s="3">
        <v>337</v>
      </c>
      <c r="F22" s="3">
        <v>219</v>
      </c>
      <c r="G22" s="3">
        <v>312</v>
      </c>
      <c r="H22" s="3">
        <v>290</v>
      </c>
      <c r="I22" s="3">
        <v>74</v>
      </c>
      <c r="J22" s="9">
        <v>2007</v>
      </c>
      <c r="K22" s="16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1003</v>
      </c>
      <c r="C23" s="3">
        <v>942</v>
      </c>
      <c r="D23" s="3">
        <v>994</v>
      </c>
      <c r="E23" s="3">
        <v>971</v>
      </c>
      <c r="F23" s="3">
        <v>911</v>
      </c>
      <c r="G23" s="3">
        <v>876</v>
      </c>
      <c r="H23" s="3">
        <v>929</v>
      </c>
      <c r="I23" s="3">
        <v>741</v>
      </c>
      <c r="J23" s="9">
        <v>7367</v>
      </c>
      <c r="K23" s="16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3833</v>
      </c>
      <c r="C24" s="3">
        <v>3988</v>
      </c>
      <c r="D24" s="3">
        <v>4224</v>
      </c>
      <c r="E24" s="3">
        <v>3656</v>
      </c>
      <c r="F24" s="3">
        <v>3335</v>
      </c>
      <c r="G24" s="3">
        <v>3381</v>
      </c>
      <c r="H24" s="3">
        <v>3332</v>
      </c>
      <c r="I24" s="3">
        <v>2473</v>
      </c>
      <c r="J24" s="9">
        <v>28222</v>
      </c>
      <c r="K24" s="16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/>
      <c r="C25" s="3">
        <v>9</v>
      </c>
      <c r="D25" s="3">
        <v>3</v>
      </c>
      <c r="E25" s="3">
        <v>4</v>
      </c>
      <c r="F25" s="3">
        <v>4</v>
      </c>
      <c r="J25" s="9">
        <v>20</v>
      </c>
      <c r="K25" s="16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J26" s="9"/>
      <c r="K26" s="16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117</v>
      </c>
      <c r="C27" s="3">
        <v>105</v>
      </c>
      <c r="D27" s="3">
        <v>165</v>
      </c>
      <c r="E27" s="3">
        <v>625</v>
      </c>
      <c r="F27" s="3">
        <v>911</v>
      </c>
      <c r="G27" s="3">
        <v>483</v>
      </c>
      <c r="H27" s="3">
        <v>132</v>
      </c>
      <c r="I27" s="3">
        <v>76</v>
      </c>
      <c r="J27" s="9">
        <v>2614</v>
      </c>
      <c r="K27" s="16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1411</v>
      </c>
      <c r="C28" s="3">
        <v>1699</v>
      </c>
      <c r="D28" s="3">
        <v>1625</v>
      </c>
      <c r="E28" s="3">
        <v>1499</v>
      </c>
      <c r="F28" s="3">
        <v>1162</v>
      </c>
      <c r="G28" s="3">
        <v>1510</v>
      </c>
      <c r="H28" s="3">
        <v>1134</v>
      </c>
      <c r="I28" s="3">
        <v>700</v>
      </c>
      <c r="J28" s="9">
        <v>10740</v>
      </c>
      <c r="K28" s="16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6</v>
      </c>
      <c r="C29" s="3">
        <v>28</v>
      </c>
      <c r="D29" s="3">
        <v>7</v>
      </c>
      <c r="E29" s="3">
        <v>28</v>
      </c>
      <c r="F29" s="3">
        <v>15</v>
      </c>
      <c r="G29" s="3">
        <v>14</v>
      </c>
      <c r="H29" s="3">
        <v>1</v>
      </c>
      <c r="J29" s="9">
        <v>99</v>
      </c>
      <c r="K29" s="16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806</v>
      </c>
      <c r="C30" s="3">
        <v>763</v>
      </c>
      <c r="D30" s="3">
        <v>803</v>
      </c>
      <c r="E30" s="3">
        <v>795</v>
      </c>
      <c r="F30" s="3">
        <v>758</v>
      </c>
      <c r="G30" s="3">
        <v>644</v>
      </c>
      <c r="H30" s="3">
        <v>804</v>
      </c>
      <c r="I30" s="3">
        <v>363</v>
      </c>
      <c r="J30" s="9">
        <v>5736</v>
      </c>
      <c r="K30" s="16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33</v>
      </c>
      <c r="C31" s="3">
        <v>27</v>
      </c>
      <c r="D31" s="3">
        <v>32</v>
      </c>
      <c r="E31" s="3">
        <v>29</v>
      </c>
      <c r="F31" s="3">
        <v>28</v>
      </c>
      <c r="G31" s="3">
        <v>25</v>
      </c>
      <c r="H31" s="3">
        <v>15</v>
      </c>
      <c r="I31" s="3">
        <v>48</v>
      </c>
      <c r="J31" s="9">
        <v>237</v>
      </c>
      <c r="K31" s="16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J32" s="9"/>
      <c r="K32" s="16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G33" s="3">
        <v>1</v>
      </c>
      <c r="I33" s="3">
        <v>2</v>
      </c>
      <c r="J33" s="9">
        <v>7</v>
      </c>
      <c r="K33" s="16"/>
      <c r="S33" s="16" t="str">
        <f t="shared" si="0"/>
        <v>si</v>
      </c>
      <c r="T33" s="14" t="s">
        <v>40</v>
      </c>
    </row>
    <row r="34" spans="1:20" ht="12.75">
      <c r="A34" s="14" t="s">
        <v>85</v>
      </c>
      <c r="B34" s="7">
        <v>1089</v>
      </c>
      <c r="C34" s="3">
        <v>916</v>
      </c>
      <c r="D34" s="3">
        <v>1011</v>
      </c>
      <c r="E34" s="3">
        <v>922</v>
      </c>
      <c r="F34" s="3">
        <v>899</v>
      </c>
      <c r="G34" s="3">
        <v>1015</v>
      </c>
      <c r="H34" s="3">
        <v>926</v>
      </c>
      <c r="I34" s="3">
        <v>539</v>
      </c>
      <c r="J34" s="9">
        <v>7317</v>
      </c>
      <c r="K34" s="16"/>
      <c r="S34" s="16" t="str">
        <f t="shared" si="0"/>
        <v>vvvvvvvv</v>
      </c>
      <c r="T34" s="14" t="s">
        <v>22</v>
      </c>
    </row>
    <row r="35" spans="1:20" ht="12.75">
      <c r="A35" s="14" t="s">
        <v>22</v>
      </c>
      <c r="B35" s="7"/>
      <c r="J35" s="9"/>
      <c r="K35" s="16"/>
      <c r="S35" s="16" t="str">
        <f t="shared" si="0"/>
        <v>vvvvvvvv</v>
      </c>
      <c r="T35" s="14" t="s">
        <v>23</v>
      </c>
    </row>
    <row r="36" spans="1:20" ht="12.75">
      <c r="A36" s="14" t="s">
        <v>23</v>
      </c>
      <c r="B36" s="7">
        <v>269</v>
      </c>
      <c r="C36" s="3">
        <v>265</v>
      </c>
      <c r="D36" s="3">
        <v>227</v>
      </c>
      <c r="E36" s="3">
        <v>197</v>
      </c>
      <c r="F36" s="3">
        <v>194</v>
      </c>
      <c r="G36" s="3">
        <v>222</v>
      </c>
      <c r="H36" s="3">
        <v>220</v>
      </c>
      <c r="I36" s="3">
        <v>184</v>
      </c>
      <c r="J36" s="9">
        <v>1778</v>
      </c>
      <c r="K36" s="16"/>
      <c r="S36" s="16" t="str">
        <f t="shared" si="0"/>
        <v>vvvvvvvv</v>
      </c>
      <c r="T36" s="14" t="s">
        <v>12</v>
      </c>
    </row>
    <row r="37" spans="1:20" ht="12.75">
      <c r="A37" s="14" t="s">
        <v>12</v>
      </c>
      <c r="B37" s="7">
        <v>1353</v>
      </c>
      <c r="C37" s="3">
        <v>1305</v>
      </c>
      <c r="D37" s="3">
        <v>1360</v>
      </c>
      <c r="E37" s="3">
        <v>1234</v>
      </c>
      <c r="F37" s="3">
        <v>1053</v>
      </c>
      <c r="G37" s="3">
        <v>1113</v>
      </c>
      <c r="H37" s="3">
        <v>1240</v>
      </c>
      <c r="I37" s="3">
        <v>879</v>
      </c>
      <c r="J37" s="9">
        <v>9537</v>
      </c>
      <c r="K37" s="16"/>
      <c r="S37" s="16" t="str">
        <f t="shared" si="0"/>
        <v>vvvvvvvv</v>
      </c>
      <c r="T37" s="14" t="s">
        <v>69</v>
      </c>
    </row>
    <row r="38" spans="1:20" ht="12.75">
      <c r="A38" s="14" t="s">
        <v>69</v>
      </c>
      <c r="B38" s="7">
        <v>18</v>
      </c>
      <c r="C38" s="3">
        <v>18</v>
      </c>
      <c r="D38" s="3">
        <v>3</v>
      </c>
      <c r="E38" s="3">
        <v>4</v>
      </c>
      <c r="F38" s="3">
        <v>1</v>
      </c>
      <c r="G38" s="3">
        <v>13</v>
      </c>
      <c r="H38" s="3">
        <v>7</v>
      </c>
      <c r="I38" s="3">
        <v>1</v>
      </c>
      <c r="J38" s="9">
        <v>65</v>
      </c>
      <c r="K38" s="16"/>
      <c r="S38" s="16" t="str">
        <f t="shared" si="0"/>
        <v>vvvvvvvv</v>
      </c>
      <c r="T38" s="14" t="s">
        <v>24</v>
      </c>
    </row>
    <row r="39" spans="1:20" ht="12.75">
      <c r="A39" s="14" t="s">
        <v>24</v>
      </c>
      <c r="B39" s="7">
        <v>1209</v>
      </c>
      <c r="C39" s="3">
        <v>1092</v>
      </c>
      <c r="D39" s="3">
        <v>1173</v>
      </c>
      <c r="E39" s="3">
        <v>911</v>
      </c>
      <c r="F39" s="3">
        <v>931</v>
      </c>
      <c r="G39" s="3">
        <v>1177</v>
      </c>
      <c r="H39" s="3">
        <v>1083</v>
      </c>
      <c r="I39" s="3">
        <v>786</v>
      </c>
      <c r="J39" s="9">
        <v>8362</v>
      </c>
      <c r="K39" s="16"/>
      <c r="S39" s="16" t="str">
        <f aca="true" t="shared" si="1" ref="S39:S69">IF(T39=A39,"si","vvvvvvvv")</f>
        <v>vvvvvvvv</v>
      </c>
      <c r="T39" s="14" t="s">
        <v>70</v>
      </c>
    </row>
    <row r="40" spans="1:20" ht="12.75">
      <c r="A40" s="14" t="s">
        <v>16</v>
      </c>
      <c r="B40" s="7">
        <v>2439</v>
      </c>
      <c r="C40" s="3">
        <v>2497</v>
      </c>
      <c r="D40" s="3">
        <v>2554</v>
      </c>
      <c r="E40" s="3">
        <v>2492</v>
      </c>
      <c r="F40" s="3">
        <v>2233</v>
      </c>
      <c r="G40" s="3">
        <v>2299</v>
      </c>
      <c r="H40" s="3">
        <v>2790</v>
      </c>
      <c r="I40" s="3">
        <v>1823</v>
      </c>
      <c r="J40" s="9">
        <v>19127</v>
      </c>
      <c r="K40" s="16"/>
      <c r="S40" s="16" t="str">
        <f t="shared" si="1"/>
        <v>si</v>
      </c>
      <c r="T40" s="14" t="s">
        <v>16</v>
      </c>
    </row>
    <row r="41" spans="1:20" ht="12.75">
      <c r="A41" s="14" t="s">
        <v>25</v>
      </c>
      <c r="B41" s="7">
        <v>1078</v>
      </c>
      <c r="C41" s="3">
        <v>1002</v>
      </c>
      <c r="D41" s="3">
        <v>996</v>
      </c>
      <c r="E41" s="3">
        <v>920</v>
      </c>
      <c r="F41" s="3">
        <v>924</v>
      </c>
      <c r="G41" s="3">
        <v>935</v>
      </c>
      <c r="H41" s="3">
        <v>1034</v>
      </c>
      <c r="I41" s="3">
        <v>681</v>
      </c>
      <c r="J41" s="9">
        <v>7570</v>
      </c>
      <c r="K41" s="16"/>
      <c r="S41" s="16" t="str">
        <f t="shared" si="1"/>
        <v>si</v>
      </c>
      <c r="T41" s="14" t="s">
        <v>25</v>
      </c>
    </row>
    <row r="42" spans="1:20" ht="12.75">
      <c r="A42" s="14" t="s">
        <v>13</v>
      </c>
      <c r="B42" s="7">
        <v>1703</v>
      </c>
      <c r="C42" s="3">
        <v>1904</v>
      </c>
      <c r="D42" s="3">
        <v>1775</v>
      </c>
      <c r="E42" s="3">
        <v>1364</v>
      </c>
      <c r="F42" s="3">
        <v>1400</v>
      </c>
      <c r="G42" s="3">
        <v>1436</v>
      </c>
      <c r="H42" s="3">
        <v>1484</v>
      </c>
      <c r="I42" s="3">
        <v>800</v>
      </c>
      <c r="J42" s="9">
        <v>11866</v>
      </c>
      <c r="K42" s="16"/>
      <c r="S42" s="16" t="str">
        <f t="shared" si="1"/>
        <v>vvvvvvvv</v>
      </c>
      <c r="T42" s="14" t="s">
        <v>71</v>
      </c>
    </row>
    <row r="43" spans="1:20" ht="12.75">
      <c r="A43" s="14" t="s">
        <v>26</v>
      </c>
      <c r="B43" s="7">
        <v>26</v>
      </c>
      <c r="C43" s="3">
        <v>18</v>
      </c>
      <c r="D43" s="3">
        <v>24</v>
      </c>
      <c r="E43" s="3">
        <v>18</v>
      </c>
      <c r="F43" s="3">
        <v>9</v>
      </c>
      <c r="G43" s="3">
        <v>10</v>
      </c>
      <c r="J43" s="9">
        <v>105</v>
      </c>
      <c r="K43" s="16"/>
      <c r="S43" s="16" t="str">
        <f t="shared" si="1"/>
        <v>vvvvvvvv</v>
      </c>
      <c r="T43" s="14" t="s">
        <v>13</v>
      </c>
    </row>
    <row r="44" spans="1:20" ht="12.75">
      <c r="A44" s="14" t="s">
        <v>56</v>
      </c>
      <c r="B44" s="7">
        <v>3145</v>
      </c>
      <c r="C44" s="3">
        <v>3004</v>
      </c>
      <c r="D44" s="3">
        <v>2900</v>
      </c>
      <c r="E44" s="3">
        <v>2744</v>
      </c>
      <c r="F44" s="3">
        <v>2580</v>
      </c>
      <c r="G44" s="3">
        <v>2499</v>
      </c>
      <c r="H44" s="3">
        <v>2632</v>
      </c>
      <c r="I44" s="3">
        <v>2003</v>
      </c>
      <c r="J44" s="9">
        <v>21507</v>
      </c>
      <c r="K44" s="16"/>
      <c r="S44" s="16" t="str">
        <f t="shared" si="1"/>
        <v>vvvvvvvv</v>
      </c>
      <c r="T44" s="14" t="s">
        <v>26</v>
      </c>
    </row>
    <row r="45" spans="1:20" ht="12.75">
      <c r="A45" s="14" t="s">
        <v>72</v>
      </c>
      <c r="B45" s="7">
        <v>1159</v>
      </c>
      <c r="C45" s="3">
        <v>1193</v>
      </c>
      <c r="D45" s="3">
        <v>1103</v>
      </c>
      <c r="E45" s="3">
        <v>1009</v>
      </c>
      <c r="F45" s="3">
        <v>1056</v>
      </c>
      <c r="G45" s="3">
        <v>1130</v>
      </c>
      <c r="H45" s="3">
        <v>1191</v>
      </c>
      <c r="I45" s="3">
        <v>752</v>
      </c>
      <c r="J45" s="9">
        <v>8593</v>
      </c>
      <c r="K45" s="16"/>
      <c r="S45" s="16" t="str">
        <f t="shared" si="1"/>
        <v>vvvvvvvv</v>
      </c>
      <c r="T45" s="14" t="s">
        <v>56</v>
      </c>
    </row>
    <row r="46" spans="1:20" ht="12.75">
      <c r="A46" s="14" t="s">
        <v>73</v>
      </c>
      <c r="B46" s="7"/>
      <c r="J46" s="9"/>
      <c r="K46" s="16"/>
      <c r="S46" s="16" t="str">
        <f t="shared" si="1"/>
        <v>vvvvvvvv</v>
      </c>
      <c r="T46" s="14" t="s">
        <v>72</v>
      </c>
    </row>
    <row r="47" spans="1:20" ht="12.75">
      <c r="A47" s="14" t="s">
        <v>74</v>
      </c>
      <c r="B47" s="7">
        <v>741</v>
      </c>
      <c r="C47" s="3">
        <v>913</v>
      </c>
      <c r="D47" s="3">
        <v>905</v>
      </c>
      <c r="E47" s="3">
        <v>712</v>
      </c>
      <c r="F47" s="3">
        <v>653</v>
      </c>
      <c r="G47" s="3">
        <v>607</v>
      </c>
      <c r="H47" s="3">
        <v>667</v>
      </c>
      <c r="I47" s="3">
        <v>399</v>
      </c>
      <c r="J47" s="9">
        <v>5597</v>
      </c>
      <c r="K47" s="16"/>
      <c r="S47" s="16" t="str">
        <f t="shared" si="1"/>
        <v>vvvvvvvv</v>
      </c>
      <c r="T47" s="14" t="s">
        <v>73</v>
      </c>
    </row>
    <row r="48" spans="1:20" ht="12.75">
      <c r="A48" s="14" t="s">
        <v>86</v>
      </c>
      <c r="B48" s="7">
        <v>181</v>
      </c>
      <c r="C48" s="3">
        <v>222</v>
      </c>
      <c r="D48" s="3">
        <v>253</v>
      </c>
      <c r="E48" s="3">
        <v>133</v>
      </c>
      <c r="F48" s="3">
        <v>141</v>
      </c>
      <c r="G48" s="3">
        <v>170</v>
      </c>
      <c r="H48" s="3">
        <v>186</v>
      </c>
      <c r="I48" s="3">
        <v>106</v>
      </c>
      <c r="J48" s="9">
        <v>1392</v>
      </c>
      <c r="K48" s="16"/>
      <c r="S48" s="16" t="str">
        <f t="shared" si="1"/>
        <v>vvvvvvvv</v>
      </c>
      <c r="T48" s="14" t="s">
        <v>74</v>
      </c>
    </row>
    <row r="49" spans="1:20" ht="12.75">
      <c r="A49" s="14" t="s">
        <v>27</v>
      </c>
      <c r="B49" s="7">
        <v>88</v>
      </c>
      <c r="C49" s="3">
        <v>111</v>
      </c>
      <c r="D49" s="3">
        <v>51</v>
      </c>
      <c r="E49" s="3">
        <v>75</v>
      </c>
      <c r="F49" s="3">
        <v>85</v>
      </c>
      <c r="G49" s="3">
        <v>100</v>
      </c>
      <c r="H49" s="3">
        <v>71</v>
      </c>
      <c r="I49" s="3">
        <v>1</v>
      </c>
      <c r="J49" s="9">
        <v>582</v>
      </c>
      <c r="K49" s="16"/>
      <c r="S49" s="16" t="str">
        <f t="shared" si="1"/>
        <v>si</v>
      </c>
      <c r="T49" s="14" t="s">
        <v>27</v>
      </c>
    </row>
    <row r="50" spans="1:20" ht="12.75">
      <c r="A50" s="14" t="s">
        <v>28</v>
      </c>
      <c r="B50" s="7">
        <v>322</v>
      </c>
      <c r="C50" s="3">
        <v>322</v>
      </c>
      <c r="D50" s="3">
        <v>316</v>
      </c>
      <c r="E50" s="3">
        <v>313</v>
      </c>
      <c r="F50" s="3">
        <v>324</v>
      </c>
      <c r="G50" s="3">
        <v>305</v>
      </c>
      <c r="H50" s="3">
        <v>285</v>
      </c>
      <c r="I50" s="3">
        <v>246</v>
      </c>
      <c r="J50" s="9">
        <v>2433</v>
      </c>
      <c r="K50" s="16"/>
      <c r="S50" s="16" t="str">
        <f t="shared" si="1"/>
        <v>si</v>
      </c>
      <c r="T50" s="14" t="s">
        <v>28</v>
      </c>
    </row>
    <row r="51" spans="1:20" ht="12.75">
      <c r="A51" s="14" t="s">
        <v>87</v>
      </c>
      <c r="B51" s="7">
        <v>1122</v>
      </c>
      <c r="C51" s="3">
        <v>915</v>
      </c>
      <c r="D51" s="3">
        <v>757</v>
      </c>
      <c r="E51" s="3">
        <v>615</v>
      </c>
      <c r="F51" s="3">
        <v>615</v>
      </c>
      <c r="G51" s="3">
        <v>656</v>
      </c>
      <c r="H51" s="3">
        <v>647</v>
      </c>
      <c r="I51" s="3">
        <v>438</v>
      </c>
      <c r="J51" s="9">
        <v>5765</v>
      </c>
      <c r="K51" s="16"/>
      <c r="S51" s="16" t="str">
        <f t="shared" si="1"/>
        <v>vvvvvvvv</v>
      </c>
      <c r="T51" s="14" t="s">
        <v>29</v>
      </c>
    </row>
    <row r="52" spans="1:20" ht="12.75">
      <c r="A52" s="14" t="s">
        <v>54</v>
      </c>
      <c r="B52" s="7">
        <v>1</v>
      </c>
      <c r="C52" s="3">
        <v>1</v>
      </c>
      <c r="D52" s="3">
        <v>1</v>
      </c>
      <c r="J52" s="9">
        <v>3</v>
      </c>
      <c r="K52" s="16"/>
      <c r="S52" s="16" t="str">
        <f t="shared" si="1"/>
        <v>si</v>
      </c>
      <c r="T52" s="14" t="s">
        <v>54</v>
      </c>
    </row>
    <row r="53" spans="1:20" ht="12.75">
      <c r="A53" s="14" t="s">
        <v>30</v>
      </c>
      <c r="B53" s="7">
        <v>622</v>
      </c>
      <c r="C53" s="3">
        <v>602</v>
      </c>
      <c r="D53" s="3">
        <v>616</v>
      </c>
      <c r="E53" s="3">
        <v>502</v>
      </c>
      <c r="F53" s="3">
        <v>547</v>
      </c>
      <c r="G53" s="3">
        <v>496</v>
      </c>
      <c r="H53" s="3">
        <v>450</v>
      </c>
      <c r="I53" s="3">
        <v>462</v>
      </c>
      <c r="J53" s="9">
        <v>4297</v>
      </c>
      <c r="K53" s="16"/>
      <c r="S53" s="16" t="str">
        <f t="shared" si="1"/>
        <v>si</v>
      </c>
      <c r="T53" s="14" t="s">
        <v>30</v>
      </c>
    </row>
    <row r="54" spans="1:20" ht="12.75">
      <c r="A54" s="14" t="s">
        <v>61</v>
      </c>
      <c r="B54" s="7">
        <v>1</v>
      </c>
      <c r="J54" s="9">
        <v>1</v>
      </c>
      <c r="K54" s="16"/>
      <c r="S54" s="16" t="str">
        <f t="shared" si="1"/>
        <v>vvvvvvvv</v>
      </c>
      <c r="T54" s="14" t="s">
        <v>75</v>
      </c>
    </row>
    <row r="55" spans="1:20" ht="12.75">
      <c r="A55" s="14" t="s">
        <v>55</v>
      </c>
      <c r="B55" s="7"/>
      <c r="J55" s="9"/>
      <c r="K55" s="16"/>
      <c r="S55" s="16" t="str">
        <f t="shared" si="1"/>
        <v>vvvvvvvv</v>
      </c>
      <c r="T55" s="14" t="s">
        <v>61</v>
      </c>
    </row>
    <row r="56" spans="1:20" ht="12.75">
      <c r="A56" s="14" t="s">
        <v>88</v>
      </c>
      <c r="B56" s="7"/>
      <c r="G56" s="3">
        <v>5</v>
      </c>
      <c r="H56" s="3">
        <v>51</v>
      </c>
      <c r="I56" s="3">
        <v>42</v>
      </c>
      <c r="J56" s="9">
        <v>98</v>
      </c>
      <c r="K56" s="16"/>
      <c r="S56" s="16" t="str">
        <f t="shared" si="1"/>
        <v>vvvvvvvv</v>
      </c>
      <c r="T56" s="14" t="s">
        <v>55</v>
      </c>
    </row>
    <row r="57" spans="1:20" ht="12.75">
      <c r="A57" s="14" t="s">
        <v>76</v>
      </c>
      <c r="B57" s="7">
        <v>45</v>
      </c>
      <c r="C57" s="3">
        <v>73</v>
      </c>
      <c r="D57" s="3">
        <v>63</v>
      </c>
      <c r="E57" s="3">
        <v>59</v>
      </c>
      <c r="F57" s="3">
        <v>97</v>
      </c>
      <c r="G57" s="3">
        <v>23</v>
      </c>
      <c r="J57" s="9">
        <v>360</v>
      </c>
      <c r="K57" s="16"/>
      <c r="S57" s="16" t="str">
        <f t="shared" si="1"/>
        <v>si</v>
      </c>
      <c r="T57" s="14" t="s">
        <v>76</v>
      </c>
    </row>
    <row r="58" spans="1:20" ht="12.75">
      <c r="A58" s="14" t="s">
        <v>31</v>
      </c>
      <c r="B58" s="7">
        <v>472</v>
      </c>
      <c r="C58" s="3">
        <v>518</v>
      </c>
      <c r="D58" s="3">
        <v>465</v>
      </c>
      <c r="E58" s="3">
        <v>477</v>
      </c>
      <c r="F58" s="3">
        <v>478</v>
      </c>
      <c r="G58" s="3">
        <v>633</v>
      </c>
      <c r="H58" s="3">
        <v>428</v>
      </c>
      <c r="I58" s="3">
        <v>149</v>
      </c>
      <c r="J58" s="9">
        <v>3620</v>
      </c>
      <c r="K58" s="16"/>
      <c r="S58" s="16" t="str">
        <f t="shared" si="1"/>
        <v>si</v>
      </c>
      <c r="T58" s="14" t="s">
        <v>31</v>
      </c>
    </row>
    <row r="59" spans="1:20" ht="12.75">
      <c r="A59" s="14" t="s">
        <v>32</v>
      </c>
      <c r="B59" s="7">
        <v>1581</v>
      </c>
      <c r="C59" s="3">
        <v>1647</v>
      </c>
      <c r="D59" s="3">
        <v>1580</v>
      </c>
      <c r="E59" s="3">
        <v>1543</v>
      </c>
      <c r="F59" s="3">
        <v>1459</v>
      </c>
      <c r="G59" s="3">
        <v>1601</v>
      </c>
      <c r="H59" s="3">
        <v>1537</v>
      </c>
      <c r="I59" s="3">
        <v>1019</v>
      </c>
      <c r="J59" s="9">
        <v>11967</v>
      </c>
      <c r="K59" s="16"/>
      <c r="S59" s="16" t="str">
        <f t="shared" si="1"/>
        <v>si</v>
      </c>
      <c r="T59" s="14" t="s">
        <v>32</v>
      </c>
    </row>
    <row r="60" spans="1:20" ht="12.75">
      <c r="A60" s="14" t="s">
        <v>89</v>
      </c>
      <c r="B60" s="7"/>
      <c r="J60" s="9"/>
      <c r="K60" s="16"/>
      <c r="S60" s="16" t="str">
        <f t="shared" si="1"/>
        <v>vvvvvvvv</v>
      </c>
      <c r="T60" s="14" t="s">
        <v>33</v>
      </c>
    </row>
    <row r="61" spans="1:20" ht="12.75">
      <c r="A61" s="14" t="s">
        <v>33</v>
      </c>
      <c r="B61" s="7">
        <v>397</v>
      </c>
      <c r="C61" s="3">
        <v>438</v>
      </c>
      <c r="D61" s="3">
        <v>337</v>
      </c>
      <c r="E61" s="3">
        <v>433</v>
      </c>
      <c r="F61" s="3">
        <v>411</v>
      </c>
      <c r="G61" s="3">
        <v>430</v>
      </c>
      <c r="H61" s="3">
        <v>531</v>
      </c>
      <c r="I61" s="3">
        <v>233</v>
      </c>
      <c r="J61" s="9">
        <v>3210</v>
      </c>
      <c r="K61" s="16"/>
      <c r="S61" s="16" t="str">
        <f t="shared" si="1"/>
        <v>vvvvvvvv</v>
      </c>
      <c r="T61" s="14" t="s">
        <v>34</v>
      </c>
    </row>
    <row r="62" spans="1:20" ht="12.75">
      <c r="A62" s="14" t="s">
        <v>34</v>
      </c>
      <c r="B62" s="7">
        <v>585</v>
      </c>
      <c r="C62" s="3">
        <v>492</v>
      </c>
      <c r="D62" s="3">
        <v>423</v>
      </c>
      <c r="E62" s="3">
        <v>392</v>
      </c>
      <c r="F62" s="3">
        <v>417</v>
      </c>
      <c r="G62" s="3">
        <v>474</v>
      </c>
      <c r="H62" s="3">
        <v>494</v>
      </c>
      <c r="I62" s="3">
        <v>136</v>
      </c>
      <c r="J62" s="9">
        <v>3413</v>
      </c>
      <c r="K62" s="16"/>
      <c r="S62" s="16" t="str">
        <f t="shared" si="1"/>
        <v>vvvvvvvv</v>
      </c>
      <c r="T62" s="14" t="s">
        <v>35</v>
      </c>
    </row>
    <row r="63" spans="1:20" ht="12.75">
      <c r="A63" s="14" t="s">
        <v>35</v>
      </c>
      <c r="B63" s="7">
        <v>728</v>
      </c>
      <c r="C63" s="3">
        <v>695</v>
      </c>
      <c r="D63" s="3">
        <v>861</v>
      </c>
      <c r="E63" s="3">
        <v>679</v>
      </c>
      <c r="F63" s="3">
        <v>597</v>
      </c>
      <c r="G63" s="3">
        <v>831</v>
      </c>
      <c r="H63" s="3">
        <v>774</v>
      </c>
      <c r="I63" s="3">
        <v>421</v>
      </c>
      <c r="J63" s="9">
        <v>5586</v>
      </c>
      <c r="K63" s="16"/>
      <c r="S63" s="16" t="str">
        <f t="shared" si="1"/>
        <v>vvvvvvvv</v>
      </c>
      <c r="T63" s="14" t="s">
        <v>77</v>
      </c>
    </row>
    <row r="64" spans="1:20" ht="12.75">
      <c r="A64" s="14" t="s">
        <v>77</v>
      </c>
      <c r="B64" s="7">
        <v>1619</v>
      </c>
      <c r="C64" s="3">
        <v>1550</v>
      </c>
      <c r="D64" s="3">
        <v>1698</v>
      </c>
      <c r="E64" s="3">
        <v>1484</v>
      </c>
      <c r="F64" s="3">
        <v>1502</v>
      </c>
      <c r="G64" s="3">
        <v>1792</v>
      </c>
      <c r="H64" s="3">
        <v>1517</v>
      </c>
      <c r="I64" s="3">
        <v>758</v>
      </c>
      <c r="J64" s="9">
        <v>11920</v>
      </c>
      <c r="K64" s="16"/>
      <c r="S64" s="16" t="str">
        <f t="shared" si="1"/>
        <v>vvvvvvvv</v>
      </c>
      <c r="T64" s="14" t="s">
        <v>36</v>
      </c>
    </row>
    <row r="65" spans="1:20" ht="12.75">
      <c r="A65" s="14" t="s">
        <v>36</v>
      </c>
      <c r="B65" s="7">
        <v>3154</v>
      </c>
      <c r="C65" s="3">
        <v>3135</v>
      </c>
      <c r="D65" s="3">
        <v>3090</v>
      </c>
      <c r="E65" s="3">
        <v>2772</v>
      </c>
      <c r="F65" s="3">
        <v>2809</v>
      </c>
      <c r="G65" s="3">
        <v>2864</v>
      </c>
      <c r="H65" s="3">
        <v>2612</v>
      </c>
      <c r="I65" s="3">
        <v>2183</v>
      </c>
      <c r="J65" s="9">
        <v>22619</v>
      </c>
      <c r="K65" s="16"/>
      <c r="S65" s="16" t="str">
        <f t="shared" si="1"/>
        <v>vvvvvvvv</v>
      </c>
      <c r="T65" s="14" t="s">
        <v>78</v>
      </c>
    </row>
    <row r="66" spans="1:20" ht="12.75">
      <c r="A66" s="14" t="s">
        <v>78</v>
      </c>
      <c r="B66" s="7">
        <v>662</v>
      </c>
      <c r="C66" s="3">
        <v>573</v>
      </c>
      <c r="D66" s="3">
        <v>762</v>
      </c>
      <c r="E66" s="3">
        <v>596</v>
      </c>
      <c r="F66" s="3">
        <v>627</v>
      </c>
      <c r="G66" s="3">
        <v>623</v>
      </c>
      <c r="H66" s="3">
        <v>728</v>
      </c>
      <c r="I66" s="3">
        <v>238</v>
      </c>
      <c r="J66" s="9">
        <v>4809</v>
      </c>
      <c r="K66" s="16"/>
      <c r="S66" s="16" t="str">
        <f t="shared" si="1"/>
        <v>vvvvvvvv</v>
      </c>
      <c r="T66" s="14" t="s">
        <v>14</v>
      </c>
    </row>
    <row r="67" spans="1:20" ht="12.75">
      <c r="A67" s="14" t="s">
        <v>14</v>
      </c>
      <c r="B67" s="7">
        <v>1466</v>
      </c>
      <c r="C67" s="3">
        <v>1298</v>
      </c>
      <c r="D67" s="3">
        <v>1337</v>
      </c>
      <c r="E67" s="3">
        <v>1280</v>
      </c>
      <c r="F67" s="3">
        <v>1326</v>
      </c>
      <c r="G67" s="3">
        <v>1251</v>
      </c>
      <c r="H67" s="3">
        <v>1294</v>
      </c>
      <c r="I67" s="3">
        <v>755</v>
      </c>
      <c r="J67" s="9">
        <v>10007</v>
      </c>
      <c r="K67" s="16"/>
      <c r="S67" s="16" t="str">
        <f t="shared" si="1"/>
        <v>vvvvvvvv</v>
      </c>
      <c r="T67" s="14" t="s">
        <v>37</v>
      </c>
    </row>
    <row r="68" spans="1:20" ht="12.75">
      <c r="A68" s="14" t="s">
        <v>37</v>
      </c>
      <c r="B68" s="7">
        <v>646</v>
      </c>
      <c r="C68" s="3">
        <v>548</v>
      </c>
      <c r="D68" s="3">
        <v>487</v>
      </c>
      <c r="E68" s="3">
        <v>445</v>
      </c>
      <c r="F68" s="3">
        <v>476</v>
      </c>
      <c r="G68" s="3">
        <v>538</v>
      </c>
      <c r="H68" s="3">
        <v>501</v>
      </c>
      <c r="I68" s="3">
        <v>399</v>
      </c>
      <c r="J68" s="9">
        <v>4040</v>
      </c>
      <c r="K68" s="16"/>
      <c r="S68" s="16" t="str">
        <f t="shared" si="1"/>
        <v>vvvvvvvv</v>
      </c>
      <c r="T68" s="14" t="s">
        <v>38</v>
      </c>
    </row>
    <row r="69" spans="1:20" ht="12.75">
      <c r="A69" s="14" t="s">
        <v>38</v>
      </c>
      <c r="B69" s="7">
        <v>892</v>
      </c>
      <c r="C69" s="3">
        <v>789</v>
      </c>
      <c r="D69" s="3">
        <v>846</v>
      </c>
      <c r="E69" s="3">
        <v>740</v>
      </c>
      <c r="F69" s="3">
        <v>651</v>
      </c>
      <c r="G69" s="3">
        <v>680</v>
      </c>
      <c r="H69" s="3">
        <v>735</v>
      </c>
      <c r="I69" s="3">
        <v>605</v>
      </c>
      <c r="J69" s="9">
        <v>5938</v>
      </c>
      <c r="K69" s="16"/>
      <c r="S69" s="16" t="str">
        <f t="shared" si="1"/>
        <v>vvvvvvvv</v>
      </c>
      <c r="T69" s="14" t="s">
        <v>60</v>
      </c>
    </row>
    <row r="70" spans="1:11" ht="12.75">
      <c r="A70" s="14" t="s">
        <v>60</v>
      </c>
      <c r="B70" s="7">
        <v>630</v>
      </c>
      <c r="C70" s="3">
        <v>526</v>
      </c>
      <c r="D70" s="3">
        <v>646</v>
      </c>
      <c r="E70" s="3">
        <v>689</v>
      </c>
      <c r="F70" s="3">
        <v>643</v>
      </c>
      <c r="G70" s="3">
        <v>593</v>
      </c>
      <c r="H70" s="3">
        <v>424</v>
      </c>
      <c r="I70" s="3">
        <v>483</v>
      </c>
      <c r="J70" s="9">
        <v>4634</v>
      </c>
      <c r="K70" s="16"/>
    </row>
    <row r="71" spans="1:11" ht="12.75">
      <c r="A71" s="15" t="s">
        <v>45</v>
      </c>
      <c r="B71" s="8">
        <v>44003</v>
      </c>
      <c r="C71" s="21">
        <v>43587</v>
      </c>
      <c r="D71" s="21">
        <v>43983</v>
      </c>
      <c r="E71" s="21">
        <v>40111</v>
      </c>
      <c r="F71" s="21">
        <v>38708</v>
      </c>
      <c r="G71" s="21">
        <v>40820</v>
      </c>
      <c r="H71" s="21">
        <v>39885</v>
      </c>
      <c r="I71" s="21">
        <v>26135</v>
      </c>
      <c r="J71" s="2">
        <v>317232</v>
      </c>
      <c r="K71" s="16"/>
    </row>
    <row r="72" spans="1:11" ht="12.75">
      <c r="A72"/>
      <c r="B72"/>
      <c r="C72"/>
      <c r="D72"/>
      <c r="E72"/>
      <c r="F72"/>
      <c r="G72"/>
      <c r="H72"/>
      <c r="I72"/>
      <c r="J72" s="16"/>
      <c r="K72" s="16"/>
    </row>
    <row r="73" spans="1:11" ht="12.75">
      <c r="A73"/>
      <c r="B73"/>
      <c r="C73"/>
      <c r="D73"/>
      <c r="E73"/>
      <c r="F73"/>
      <c r="G73"/>
      <c r="H73"/>
      <c r="I73"/>
      <c r="J73" s="16"/>
      <c r="K73" s="16"/>
    </row>
    <row r="74" spans="1:11" ht="12.75">
      <c r="A74"/>
      <c r="B74"/>
      <c r="C74"/>
      <c r="D74"/>
      <c r="E74"/>
      <c r="F74"/>
      <c r="G74"/>
      <c r="H74"/>
      <c r="I74"/>
      <c r="J74" s="16"/>
      <c r="K74" s="16"/>
    </row>
    <row r="75" spans="1:11" ht="12.75">
      <c r="A75"/>
      <c r="B75"/>
      <c r="C75"/>
      <c r="D75"/>
      <c r="E75"/>
      <c r="F75"/>
      <c r="G75"/>
      <c r="H75"/>
      <c r="I75"/>
      <c r="J75" s="16"/>
      <c r="K75" s="16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1">
      <selection activeCell="A6" sqref="A6:J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9" ht="12.75">
      <c r="A5" s="12" t="s">
        <v>92</v>
      </c>
      <c r="B5" s="12" t="s">
        <v>3</v>
      </c>
      <c r="C5" s="18"/>
      <c r="D5" s="18"/>
      <c r="E5" s="18"/>
      <c r="F5" s="18"/>
      <c r="G5" s="18"/>
      <c r="H5" s="18"/>
      <c r="I5" s="23"/>
    </row>
    <row r="6" spans="1:14" ht="12.75">
      <c r="A6" s="12" t="s">
        <v>1</v>
      </c>
      <c r="B6" s="12" t="s">
        <v>5</v>
      </c>
      <c r="C6" s="19" t="s">
        <v>80</v>
      </c>
      <c r="D6" s="19" t="s">
        <v>81</v>
      </c>
      <c r="E6" s="19" t="s">
        <v>82</v>
      </c>
      <c r="F6" s="19" t="s">
        <v>83</v>
      </c>
      <c r="G6" s="19" t="s">
        <v>90</v>
      </c>
      <c r="H6" s="19" t="s">
        <v>91</v>
      </c>
      <c r="I6" s="19" t="s">
        <v>93</v>
      </c>
      <c r="J6" s="13" t="s">
        <v>45</v>
      </c>
      <c r="K6" s="19"/>
      <c r="L6" s="19"/>
      <c r="M6" s="19"/>
      <c r="N6" s="13"/>
    </row>
    <row r="7" spans="1:20" ht="12.75">
      <c r="A7" s="12" t="s">
        <v>6</v>
      </c>
      <c r="B7" s="5">
        <v>2190</v>
      </c>
      <c r="C7" s="20">
        <v>2201</v>
      </c>
      <c r="D7" s="20">
        <v>2349</v>
      </c>
      <c r="E7" s="20">
        <v>2071</v>
      </c>
      <c r="F7" s="20">
        <v>2217</v>
      </c>
      <c r="G7" s="20">
        <v>2071</v>
      </c>
      <c r="H7" s="20">
        <v>1863</v>
      </c>
      <c r="I7" s="20">
        <v>1547</v>
      </c>
      <c r="J7" s="6">
        <v>16509</v>
      </c>
      <c r="K7" s="20"/>
      <c r="L7" s="20"/>
      <c r="M7" s="20"/>
      <c r="N7" s="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3">
        <v>1</v>
      </c>
      <c r="G8" s="3">
        <v>1</v>
      </c>
      <c r="J8" s="9">
        <v>4</v>
      </c>
      <c r="L8" s="3"/>
      <c r="M8" s="3"/>
      <c r="N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534</v>
      </c>
      <c r="C9" s="3">
        <v>464</v>
      </c>
      <c r="D9" s="3">
        <v>498</v>
      </c>
      <c r="E9" s="3">
        <v>538</v>
      </c>
      <c r="F9" s="3">
        <v>303</v>
      </c>
      <c r="G9" s="3">
        <v>389</v>
      </c>
      <c r="H9" s="3">
        <v>608</v>
      </c>
      <c r="I9" s="3">
        <v>451</v>
      </c>
      <c r="J9" s="9">
        <v>3785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227</v>
      </c>
      <c r="C10" s="3">
        <v>295</v>
      </c>
      <c r="D10" s="3">
        <v>306</v>
      </c>
      <c r="E10" s="3">
        <v>218</v>
      </c>
      <c r="F10" s="3">
        <v>230</v>
      </c>
      <c r="G10" s="3">
        <v>307</v>
      </c>
      <c r="H10" s="3">
        <v>280</v>
      </c>
      <c r="I10" s="3">
        <v>68</v>
      </c>
      <c r="J10" s="9">
        <v>1931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437</v>
      </c>
      <c r="C11" s="3">
        <v>410</v>
      </c>
      <c r="D11" s="3">
        <v>450</v>
      </c>
      <c r="E11" s="3">
        <v>335</v>
      </c>
      <c r="F11" s="3">
        <v>390</v>
      </c>
      <c r="G11" s="3">
        <v>405</v>
      </c>
      <c r="H11" s="3">
        <v>443</v>
      </c>
      <c r="I11" s="3">
        <v>225</v>
      </c>
      <c r="J11" s="9">
        <v>3095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3084</v>
      </c>
      <c r="C12" s="3">
        <v>2886</v>
      </c>
      <c r="D12" s="3">
        <v>3304</v>
      </c>
      <c r="E12" s="3">
        <v>2678</v>
      </c>
      <c r="F12" s="3">
        <v>2672</v>
      </c>
      <c r="G12" s="3">
        <v>3127</v>
      </c>
      <c r="H12" s="3">
        <v>2700</v>
      </c>
      <c r="I12" s="3">
        <v>1825</v>
      </c>
      <c r="J12" s="9">
        <v>22276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J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735</v>
      </c>
      <c r="C14" s="3">
        <v>695</v>
      </c>
      <c r="D14" s="3">
        <v>788</v>
      </c>
      <c r="E14" s="3">
        <v>803</v>
      </c>
      <c r="F14" s="3">
        <v>767</v>
      </c>
      <c r="G14" s="3">
        <v>898</v>
      </c>
      <c r="H14" s="3">
        <v>793</v>
      </c>
      <c r="I14" s="3">
        <v>196</v>
      </c>
      <c r="J14" s="9">
        <v>5675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63</v>
      </c>
      <c r="C15" s="3">
        <v>55</v>
      </c>
      <c r="D15" s="3">
        <v>52</v>
      </c>
      <c r="E15" s="3">
        <v>59</v>
      </c>
      <c r="F15" s="3">
        <v>29</v>
      </c>
      <c r="G15" s="3">
        <v>12</v>
      </c>
      <c r="J15" s="9">
        <v>270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J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84</v>
      </c>
      <c r="B17" s="7"/>
      <c r="D17" s="3">
        <v>3</v>
      </c>
      <c r="J17" s="9">
        <v>3</v>
      </c>
      <c r="L17" s="3"/>
      <c r="M17" s="3"/>
      <c r="N17" s="9"/>
      <c r="S17" s="16" t="str">
        <f t="shared" si="0"/>
        <v>vvvvvvvv</v>
      </c>
      <c r="T17" s="14" t="s">
        <v>58</v>
      </c>
    </row>
    <row r="18" spans="1:20" ht="12.75">
      <c r="A18" s="14" t="s">
        <v>58</v>
      </c>
      <c r="B18" s="7"/>
      <c r="J18" s="9"/>
      <c r="L18" s="3"/>
      <c r="M18" s="3"/>
      <c r="N18" s="9"/>
      <c r="S18" s="16" t="str">
        <f t="shared" si="0"/>
        <v>vvvvvvvv</v>
      </c>
      <c r="T18" s="14" t="s">
        <v>10</v>
      </c>
    </row>
    <row r="19" spans="1:20" ht="12.75">
      <c r="A19" s="14" t="s">
        <v>10</v>
      </c>
      <c r="B19" s="7">
        <v>716</v>
      </c>
      <c r="C19" s="3">
        <v>706</v>
      </c>
      <c r="D19" s="3">
        <v>594</v>
      </c>
      <c r="E19" s="3">
        <v>511</v>
      </c>
      <c r="F19" s="3">
        <v>585</v>
      </c>
      <c r="G19" s="3">
        <v>724</v>
      </c>
      <c r="H19" s="3">
        <v>640</v>
      </c>
      <c r="I19" s="3">
        <v>308</v>
      </c>
      <c r="J19" s="9">
        <v>4784</v>
      </c>
      <c r="L19" s="3"/>
      <c r="M19" s="3"/>
      <c r="N19" s="9"/>
      <c r="S19" s="16" t="str">
        <f t="shared" si="0"/>
        <v>vvvvvvvv</v>
      </c>
      <c r="T19" s="14" t="s">
        <v>18</v>
      </c>
    </row>
    <row r="20" spans="1:20" ht="12.75">
      <c r="A20" s="14" t="s">
        <v>18</v>
      </c>
      <c r="B20" s="7">
        <v>711</v>
      </c>
      <c r="C20" s="3">
        <v>618</v>
      </c>
      <c r="D20" s="3">
        <v>534</v>
      </c>
      <c r="E20" s="3">
        <v>515</v>
      </c>
      <c r="F20" s="3">
        <v>598</v>
      </c>
      <c r="G20" s="3">
        <v>501</v>
      </c>
      <c r="H20" s="3">
        <v>411</v>
      </c>
      <c r="I20" s="3">
        <v>338</v>
      </c>
      <c r="J20" s="9">
        <v>4226</v>
      </c>
      <c r="L20" s="3"/>
      <c r="M20" s="3"/>
      <c r="N20" s="9"/>
      <c r="S20" s="16" t="str">
        <f t="shared" si="0"/>
        <v>vvvvvvvv</v>
      </c>
      <c r="T20" s="14" t="s">
        <v>11</v>
      </c>
    </row>
    <row r="21" spans="1:20" ht="12.75">
      <c r="A21" s="14" t="s">
        <v>11</v>
      </c>
      <c r="B21" s="7">
        <v>366</v>
      </c>
      <c r="C21" s="3">
        <v>300</v>
      </c>
      <c r="D21" s="3">
        <v>383</v>
      </c>
      <c r="E21" s="3">
        <v>369</v>
      </c>
      <c r="F21" s="3">
        <v>357</v>
      </c>
      <c r="G21" s="3">
        <v>342</v>
      </c>
      <c r="H21" s="3">
        <v>385</v>
      </c>
      <c r="I21" s="3">
        <v>247</v>
      </c>
      <c r="J21" s="9">
        <v>2749</v>
      </c>
      <c r="L21" s="3"/>
      <c r="M21" s="3"/>
      <c r="N21" s="9"/>
      <c r="S21" s="16" t="str">
        <f t="shared" si="0"/>
        <v>vvvvvvvv</v>
      </c>
      <c r="T21" s="14" t="s">
        <v>64</v>
      </c>
    </row>
    <row r="22" spans="1:20" ht="12.75">
      <c r="A22" s="14" t="s">
        <v>15</v>
      </c>
      <c r="B22" s="7">
        <v>282</v>
      </c>
      <c r="C22" s="3">
        <v>155</v>
      </c>
      <c r="D22" s="3">
        <v>196</v>
      </c>
      <c r="E22" s="3">
        <v>180</v>
      </c>
      <c r="F22" s="3">
        <v>192</v>
      </c>
      <c r="G22" s="3">
        <v>159</v>
      </c>
      <c r="H22" s="3">
        <v>259</v>
      </c>
      <c r="I22" s="3">
        <v>140</v>
      </c>
      <c r="J22" s="9">
        <v>1563</v>
      </c>
      <c r="L22" s="3"/>
      <c r="M22" s="3"/>
      <c r="N22" s="9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833</v>
      </c>
      <c r="C23" s="3">
        <v>805</v>
      </c>
      <c r="D23" s="3">
        <v>742</v>
      </c>
      <c r="E23" s="3">
        <v>845</v>
      </c>
      <c r="F23" s="3">
        <v>705</v>
      </c>
      <c r="G23" s="3">
        <v>737</v>
      </c>
      <c r="H23" s="3">
        <v>715</v>
      </c>
      <c r="I23" s="3">
        <v>416</v>
      </c>
      <c r="J23" s="9">
        <v>5798</v>
      </c>
      <c r="L23" s="3"/>
      <c r="M23" s="3"/>
      <c r="N23" s="9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3940</v>
      </c>
      <c r="C24" s="3">
        <v>4157</v>
      </c>
      <c r="D24" s="3">
        <v>4452</v>
      </c>
      <c r="E24" s="3">
        <v>3950</v>
      </c>
      <c r="F24" s="3">
        <v>3691</v>
      </c>
      <c r="G24" s="3">
        <v>3519</v>
      </c>
      <c r="H24" s="3">
        <v>3530</v>
      </c>
      <c r="I24" s="3">
        <v>2727</v>
      </c>
      <c r="J24" s="9">
        <v>29966</v>
      </c>
      <c r="L24" s="3"/>
      <c r="M24" s="3"/>
      <c r="N24" s="9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>
        <v>39</v>
      </c>
      <c r="C25" s="3">
        <v>27</v>
      </c>
      <c r="D25" s="3">
        <v>22</v>
      </c>
      <c r="E25" s="3">
        <v>28</v>
      </c>
      <c r="F25" s="3">
        <v>25</v>
      </c>
      <c r="G25" s="3">
        <v>20</v>
      </c>
      <c r="H25" s="3">
        <v>20</v>
      </c>
      <c r="I25" s="3">
        <v>1</v>
      </c>
      <c r="J25" s="9">
        <v>182</v>
      </c>
      <c r="L25" s="3"/>
      <c r="M25" s="3"/>
      <c r="N25" s="9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J26" s="9"/>
      <c r="L26" s="3"/>
      <c r="M26" s="3"/>
      <c r="N26" s="9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360</v>
      </c>
      <c r="C27" s="3">
        <v>458</v>
      </c>
      <c r="D27" s="3">
        <v>360</v>
      </c>
      <c r="E27" s="3">
        <v>701</v>
      </c>
      <c r="F27" s="3">
        <v>1059</v>
      </c>
      <c r="G27" s="3">
        <v>685</v>
      </c>
      <c r="H27" s="3">
        <v>414</v>
      </c>
      <c r="I27" s="3">
        <v>226</v>
      </c>
      <c r="J27" s="9">
        <v>4263</v>
      </c>
      <c r="L27" s="3"/>
      <c r="M27" s="3"/>
      <c r="N27" s="9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1517</v>
      </c>
      <c r="C28" s="3">
        <v>1823</v>
      </c>
      <c r="D28" s="3">
        <v>1805</v>
      </c>
      <c r="E28" s="3">
        <v>1681</v>
      </c>
      <c r="F28" s="3">
        <v>1477</v>
      </c>
      <c r="G28" s="3">
        <v>1714</v>
      </c>
      <c r="H28" s="3">
        <v>1606</v>
      </c>
      <c r="I28" s="3">
        <v>921</v>
      </c>
      <c r="J28" s="9">
        <v>12544</v>
      </c>
      <c r="L28" s="3"/>
      <c r="M28" s="3"/>
      <c r="N28" s="9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2</v>
      </c>
      <c r="C29" s="3">
        <v>4</v>
      </c>
      <c r="D29" s="3">
        <v>1</v>
      </c>
      <c r="E29" s="3">
        <v>3</v>
      </c>
      <c r="F29" s="3">
        <v>2</v>
      </c>
      <c r="G29" s="3">
        <v>1</v>
      </c>
      <c r="J29" s="9">
        <v>13</v>
      </c>
      <c r="L29" s="3"/>
      <c r="M29" s="3"/>
      <c r="N29" s="9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602</v>
      </c>
      <c r="C30" s="3">
        <v>648</v>
      </c>
      <c r="D30" s="3">
        <v>632</v>
      </c>
      <c r="E30" s="3">
        <v>609</v>
      </c>
      <c r="F30" s="3">
        <v>572</v>
      </c>
      <c r="G30" s="3">
        <v>550</v>
      </c>
      <c r="H30" s="3">
        <v>623</v>
      </c>
      <c r="I30" s="3">
        <v>379</v>
      </c>
      <c r="J30" s="9">
        <v>4615</v>
      </c>
      <c r="L30" s="3"/>
      <c r="M30" s="3"/>
      <c r="N30" s="9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56</v>
      </c>
      <c r="C31" s="3">
        <v>32</v>
      </c>
      <c r="D31" s="3">
        <v>30</v>
      </c>
      <c r="E31" s="3">
        <v>51</v>
      </c>
      <c r="F31" s="3">
        <v>48</v>
      </c>
      <c r="G31" s="3">
        <v>43</v>
      </c>
      <c r="H31" s="3">
        <v>38</v>
      </c>
      <c r="I31" s="3">
        <v>45</v>
      </c>
      <c r="J31" s="9">
        <v>343</v>
      </c>
      <c r="L31" s="3"/>
      <c r="M31" s="3"/>
      <c r="N31" s="9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>
        <v>7</v>
      </c>
      <c r="C32" s="3">
        <v>9</v>
      </c>
      <c r="D32" s="3">
        <v>10</v>
      </c>
      <c r="E32" s="3">
        <v>5</v>
      </c>
      <c r="F32" s="3">
        <v>11</v>
      </c>
      <c r="G32" s="3">
        <v>13</v>
      </c>
      <c r="H32" s="3">
        <v>6</v>
      </c>
      <c r="I32" s="3">
        <v>5</v>
      </c>
      <c r="J32" s="9">
        <v>66</v>
      </c>
      <c r="L32" s="3"/>
      <c r="M32" s="3"/>
      <c r="N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G33" s="3">
        <v>1</v>
      </c>
      <c r="I33" s="3">
        <v>2</v>
      </c>
      <c r="J33" s="9">
        <v>7</v>
      </c>
      <c r="L33" s="3"/>
      <c r="M33" s="3"/>
      <c r="N33" s="9"/>
      <c r="S33" s="16" t="str">
        <f t="shared" si="0"/>
        <v>si</v>
      </c>
      <c r="T33" s="14" t="s">
        <v>40</v>
      </c>
    </row>
    <row r="34" spans="1:20" ht="12.75">
      <c r="A34" s="14" t="s">
        <v>85</v>
      </c>
      <c r="B34" s="7">
        <v>1129</v>
      </c>
      <c r="C34" s="3">
        <v>1081</v>
      </c>
      <c r="D34" s="3">
        <v>950</v>
      </c>
      <c r="E34" s="3">
        <v>950</v>
      </c>
      <c r="F34" s="3">
        <v>860</v>
      </c>
      <c r="G34" s="3">
        <v>978</v>
      </c>
      <c r="H34" s="3">
        <v>993</v>
      </c>
      <c r="I34" s="3">
        <v>754</v>
      </c>
      <c r="J34" s="9">
        <v>7695</v>
      </c>
      <c r="L34" s="3"/>
      <c r="M34" s="3"/>
      <c r="N34" s="9"/>
      <c r="S34" s="16" t="str">
        <f t="shared" si="0"/>
        <v>vvvvvvvv</v>
      </c>
      <c r="T34" s="14" t="s">
        <v>22</v>
      </c>
    </row>
    <row r="35" spans="1:20" ht="12.75">
      <c r="A35" s="14" t="s">
        <v>22</v>
      </c>
      <c r="B35" s="7"/>
      <c r="J35" s="9"/>
      <c r="L35" s="3"/>
      <c r="M35" s="3"/>
      <c r="N35" s="9"/>
      <c r="S35" s="16" t="str">
        <f t="shared" si="0"/>
        <v>vvvvvvvv</v>
      </c>
      <c r="T35" s="14" t="s">
        <v>23</v>
      </c>
    </row>
    <row r="36" spans="1:20" ht="12.75">
      <c r="A36" s="14" t="s">
        <v>23</v>
      </c>
      <c r="B36" s="7">
        <v>364</v>
      </c>
      <c r="C36" s="3">
        <v>228</v>
      </c>
      <c r="D36" s="3">
        <v>216</v>
      </c>
      <c r="E36" s="3">
        <v>180</v>
      </c>
      <c r="F36" s="3">
        <v>175</v>
      </c>
      <c r="G36" s="3">
        <v>150</v>
      </c>
      <c r="H36" s="3">
        <v>144</v>
      </c>
      <c r="I36" s="3">
        <v>203</v>
      </c>
      <c r="J36" s="9">
        <v>1660</v>
      </c>
      <c r="L36" s="3"/>
      <c r="M36" s="3"/>
      <c r="N36" s="9"/>
      <c r="S36" s="16" t="str">
        <f t="shared" si="0"/>
        <v>vvvvvvvv</v>
      </c>
      <c r="T36" s="14" t="s">
        <v>12</v>
      </c>
    </row>
    <row r="37" spans="1:20" ht="12.75">
      <c r="A37" s="14" t="s">
        <v>12</v>
      </c>
      <c r="B37" s="7">
        <v>2398</v>
      </c>
      <c r="C37" s="3">
        <v>2315</v>
      </c>
      <c r="D37" s="3">
        <v>2146</v>
      </c>
      <c r="E37" s="3">
        <v>2041</v>
      </c>
      <c r="F37" s="3">
        <v>2002</v>
      </c>
      <c r="G37" s="3">
        <v>1630</v>
      </c>
      <c r="H37" s="3">
        <v>1966</v>
      </c>
      <c r="I37" s="3">
        <v>1208</v>
      </c>
      <c r="J37" s="9">
        <v>15706</v>
      </c>
      <c r="L37" s="3"/>
      <c r="M37" s="3"/>
      <c r="N37" s="9"/>
      <c r="S37" s="16" t="str">
        <f t="shared" si="0"/>
        <v>vvvvvvvv</v>
      </c>
      <c r="T37" s="14" t="s">
        <v>69</v>
      </c>
    </row>
    <row r="38" spans="1:20" ht="12.75">
      <c r="A38" s="14" t="s">
        <v>69</v>
      </c>
      <c r="B38" s="7"/>
      <c r="C38" s="3">
        <v>6</v>
      </c>
      <c r="E38" s="3">
        <v>1</v>
      </c>
      <c r="G38" s="3">
        <v>5</v>
      </c>
      <c r="H38" s="3">
        <v>1</v>
      </c>
      <c r="J38" s="9">
        <v>13</v>
      </c>
      <c r="L38" s="3"/>
      <c r="M38" s="3"/>
      <c r="N38" s="9"/>
      <c r="S38" s="16" t="str">
        <f t="shared" si="0"/>
        <v>vvvvvvvv</v>
      </c>
      <c r="T38" s="14" t="s">
        <v>24</v>
      </c>
    </row>
    <row r="39" spans="1:20" ht="12.75">
      <c r="A39" s="14" t="s">
        <v>24</v>
      </c>
      <c r="B39" s="7">
        <v>1865</v>
      </c>
      <c r="C39" s="3">
        <v>1938</v>
      </c>
      <c r="D39" s="3">
        <v>1807</v>
      </c>
      <c r="E39" s="3">
        <v>1653</v>
      </c>
      <c r="F39" s="3">
        <v>1772</v>
      </c>
      <c r="G39" s="3">
        <v>1932</v>
      </c>
      <c r="H39" s="3">
        <v>1785</v>
      </c>
      <c r="I39" s="3">
        <v>1085</v>
      </c>
      <c r="J39" s="9">
        <v>13837</v>
      </c>
      <c r="L39" s="3"/>
      <c r="M39" s="3"/>
      <c r="N39" s="9"/>
      <c r="S39" s="16" t="str">
        <f t="shared" si="0"/>
        <v>vvvvvvvv</v>
      </c>
      <c r="T39" s="14" t="s">
        <v>70</v>
      </c>
    </row>
    <row r="40" spans="1:20" ht="12.75">
      <c r="A40" s="14" t="s">
        <v>16</v>
      </c>
      <c r="B40" s="7">
        <v>1317</v>
      </c>
      <c r="C40" s="3">
        <v>1357</v>
      </c>
      <c r="D40" s="3">
        <v>1456</v>
      </c>
      <c r="E40" s="3">
        <v>1275</v>
      </c>
      <c r="F40" s="3">
        <v>1294</v>
      </c>
      <c r="G40" s="3">
        <v>1317</v>
      </c>
      <c r="H40" s="3">
        <v>1369</v>
      </c>
      <c r="I40" s="3">
        <v>893</v>
      </c>
      <c r="J40" s="9">
        <v>10278</v>
      </c>
      <c r="L40" s="3"/>
      <c r="M40" s="3"/>
      <c r="N40" s="9"/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1282</v>
      </c>
      <c r="C41" s="3">
        <v>1258</v>
      </c>
      <c r="D41" s="3">
        <v>1103</v>
      </c>
      <c r="E41" s="3">
        <v>1138</v>
      </c>
      <c r="F41" s="3">
        <v>1135</v>
      </c>
      <c r="G41" s="3">
        <v>1465</v>
      </c>
      <c r="H41" s="3">
        <v>1297</v>
      </c>
      <c r="I41" s="3">
        <v>602</v>
      </c>
      <c r="J41" s="9">
        <v>9280</v>
      </c>
      <c r="L41" s="3"/>
      <c r="M41" s="3"/>
      <c r="N41" s="9"/>
      <c r="S41" s="16" t="str">
        <f t="shared" si="0"/>
        <v>si</v>
      </c>
      <c r="T41" s="14" t="s">
        <v>25</v>
      </c>
    </row>
    <row r="42" spans="1:20" ht="12.75">
      <c r="A42" s="14" t="s">
        <v>13</v>
      </c>
      <c r="B42" s="7">
        <v>2082</v>
      </c>
      <c r="C42" s="3">
        <v>2141</v>
      </c>
      <c r="D42" s="3">
        <v>2032</v>
      </c>
      <c r="E42" s="3">
        <v>1677</v>
      </c>
      <c r="F42" s="3">
        <v>1526</v>
      </c>
      <c r="G42" s="3">
        <v>1594</v>
      </c>
      <c r="H42" s="3">
        <v>1470</v>
      </c>
      <c r="I42" s="3">
        <v>923</v>
      </c>
      <c r="J42" s="9">
        <v>13445</v>
      </c>
      <c r="L42" s="3"/>
      <c r="M42" s="3"/>
      <c r="N42" s="9"/>
      <c r="S42" s="16" t="str">
        <f t="shared" si="0"/>
        <v>vvvvvvvv</v>
      </c>
      <c r="T42" s="14" t="s">
        <v>71</v>
      </c>
    </row>
    <row r="43" spans="1:20" ht="12.75">
      <c r="A43" s="14" t="s">
        <v>26</v>
      </c>
      <c r="B43" s="7">
        <v>49</v>
      </c>
      <c r="C43" s="3">
        <v>37</v>
      </c>
      <c r="D43" s="3">
        <v>43</v>
      </c>
      <c r="E43" s="3">
        <v>39</v>
      </c>
      <c r="F43" s="3">
        <v>22</v>
      </c>
      <c r="G43" s="3">
        <v>18</v>
      </c>
      <c r="J43" s="9">
        <v>208</v>
      </c>
      <c r="L43" s="3"/>
      <c r="M43" s="3"/>
      <c r="N43" s="9"/>
      <c r="S43" s="16" t="str">
        <f t="shared" si="0"/>
        <v>vvvvvvvv</v>
      </c>
      <c r="T43" s="14" t="s">
        <v>13</v>
      </c>
    </row>
    <row r="44" spans="1:20" ht="12.75">
      <c r="A44" s="14" t="s">
        <v>56</v>
      </c>
      <c r="B44" s="7">
        <v>3127</v>
      </c>
      <c r="C44" s="3">
        <v>3073</v>
      </c>
      <c r="D44" s="3">
        <v>3295</v>
      </c>
      <c r="E44" s="3">
        <v>2749</v>
      </c>
      <c r="F44" s="3">
        <v>2390</v>
      </c>
      <c r="G44" s="3">
        <v>2782</v>
      </c>
      <c r="H44" s="3">
        <v>2562</v>
      </c>
      <c r="I44" s="3">
        <v>2025</v>
      </c>
      <c r="J44" s="9">
        <v>22003</v>
      </c>
      <c r="L44" s="3"/>
      <c r="M44" s="3"/>
      <c r="N44" s="9"/>
      <c r="S44" s="16" t="str">
        <f t="shared" si="0"/>
        <v>vvvvvvvv</v>
      </c>
      <c r="T44" s="14" t="s">
        <v>26</v>
      </c>
    </row>
    <row r="45" spans="1:20" ht="12.75">
      <c r="A45" s="14" t="s">
        <v>72</v>
      </c>
      <c r="B45" s="7">
        <v>576</v>
      </c>
      <c r="C45" s="3">
        <v>669</v>
      </c>
      <c r="D45" s="3">
        <v>728</v>
      </c>
      <c r="E45" s="3">
        <v>609</v>
      </c>
      <c r="F45" s="3">
        <v>574</v>
      </c>
      <c r="G45" s="3">
        <v>801</v>
      </c>
      <c r="H45" s="3">
        <v>841</v>
      </c>
      <c r="I45" s="3">
        <v>302</v>
      </c>
      <c r="J45" s="9">
        <v>5100</v>
      </c>
      <c r="L45" s="3"/>
      <c r="M45" s="3"/>
      <c r="N45" s="9"/>
      <c r="S45" s="16" t="str">
        <f t="shared" si="0"/>
        <v>vvvvvvvv</v>
      </c>
      <c r="T45" s="14" t="s">
        <v>56</v>
      </c>
    </row>
    <row r="46" spans="1:20" ht="12.75">
      <c r="A46" s="14" t="s">
        <v>73</v>
      </c>
      <c r="B46" s="7"/>
      <c r="J46" s="9"/>
      <c r="L46" s="3"/>
      <c r="M46" s="3"/>
      <c r="N46" s="9"/>
      <c r="S46" s="16" t="str">
        <f t="shared" si="0"/>
        <v>vvvvvvvv</v>
      </c>
      <c r="T46" s="14" t="s">
        <v>72</v>
      </c>
    </row>
    <row r="47" spans="1:20" ht="12.75">
      <c r="A47" s="14" t="s">
        <v>74</v>
      </c>
      <c r="B47" s="7">
        <v>857</v>
      </c>
      <c r="C47" s="3">
        <v>818</v>
      </c>
      <c r="D47" s="3">
        <v>700</v>
      </c>
      <c r="E47" s="3">
        <v>638</v>
      </c>
      <c r="F47" s="3">
        <v>559</v>
      </c>
      <c r="G47" s="3">
        <v>610</v>
      </c>
      <c r="H47" s="3">
        <v>666</v>
      </c>
      <c r="I47" s="3">
        <v>438</v>
      </c>
      <c r="J47" s="9">
        <v>5286</v>
      </c>
      <c r="L47" s="3"/>
      <c r="M47" s="3"/>
      <c r="N47" s="9"/>
      <c r="S47" s="16" t="str">
        <f t="shared" si="0"/>
        <v>vvvvvvvv</v>
      </c>
      <c r="T47" s="14" t="s">
        <v>73</v>
      </c>
    </row>
    <row r="48" spans="1:20" ht="12.75">
      <c r="A48" s="14" t="s">
        <v>86</v>
      </c>
      <c r="B48" s="7">
        <v>478</v>
      </c>
      <c r="C48" s="3">
        <v>569</v>
      </c>
      <c r="D48" s="3">
        <v>470</v>
      </c>
      <c r="E48" s="3">
        <v>302</v>
      </c>
      <c r="F48" s="3">
        <v>213</v>
      </c>
      <c r="G48" s="3">
        <v>363</v>
      </c>
      <c r="H48" s="3">
        <v>390</v>
      </c>
      <c r="I48" s="3">
        <v>232</v>
      </c>
      <c r="J48" s="9">
        <v>3017</v>
      </c>
      <c r="L48" s="3"/>
      <c r="M48" s="3"/>
      <c r="N48" s="9"/>
      <c r="S48" s="16" t="str">
        <f t="shared" si="0"/>
        <v>vvvvvvvv</v>
      </c>
      <c r="T48" s="14" t="s">
        <v>74</v>
      </c>
    </row>
    <row r="49" spans="1:20" ht="12.75">
      <c r="A49" s="14" t="s">
        <v>27</v>
      </c>
      <c r="B49" s="7">
        <v>10</v>
      </c>
      <c r="C49" s="3">
        <v>24</v>
      </c>
      <c r="D49" s="3">
        <v>35</v>
      </c>
      <c r="E49" s="3">
        <v>18</v>
      </c>
      <c r="F49" s="3">
        <v>9</v>
      </c>
      <c r="G49" s="3">
        <v>6</v>
      </c>
      <c r="H49" s="3">
        <v>10</v>
      </c>
      <c r="J49" s="9">
        <v>112</v>
      </c>
      <c r="L49" s="3"/>
      <c r="M49" s="3"/>
      <c r="N49" s="9"/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193</v>
      </c>
      <c r="C50" s="3">
        <v>234</v>
      </c>
      <c r="D50" s="3">
        <v>228</v>
      </c>
      <c r="E50" s="3">
        <v>227</v>
      </c>
      <c r="F50" s="3">
        <v>217</v>
      </c>
      <c r="G50" s="3">
        <v>297</v>
      </c>
      <c r="H50" s="3">
        <v>225</v>
      </c>
      <c r="I50" s="3">
        <v>171</v>
      </c>
      <c r="J50" s="9">
        <v>1792</v>
      </c>
      <c r="L50" s="3"/>
      <c r="M50" s="3"/>
      <c r="N50" s="9"/>
      <c r="S50" s="16" t="str">
        <f t="shared" si="0"/>
        <v>si</v>
      </c>
      <c r="T50" s="14" t="s">
        <v>28</v>
      </c>
    </row>
    <row r="51" spans="1:20" ht="12.75">
      <c r="A51" s="14" t="s">
        <v>87</v>
      </c>
      <c r="B51" s="7">
        <v>1413</v>
      </c>
      <c r="C51" s="3">
        <v>1314</v>
      </c>
      <c r="D51" s="3">
        <v>1308</v>
      </c>
      <c r="E51" s="3">
        <v>1107</v>
      </c>
      <c r="F51" s="3">
        <v>1024</v>
      </c>
      <c r="G51" s="3">
        <v>1242</v>
      </c>
      <c r="H51" s="3">
        <v>1266</v>
      </c>
      <c r="I51" s="3">
        <v>686</v>
      </c>
      <c r="J51" s="9">
        <v>9360</v>
      </c>
      <c r="L51" s="3"/>
      <c r="M51" s="3"/>
      <c r="N51" s="9"/>
      <c r="S51" s="16" t="str">
        <f t="shared" si="0"/>
        <v>vvvvvvvv</v>
      </c>
      <c r="T51" s="14" t="s">
        <v>29</v>
      </c>
    </row>
    <row r="52" spans="1:20" ht="12.75">
      <c r="A52" s="14" t="s">
        <v>54</v>
      </c>
      <c r="B52" s="7">
        <v>22</v>
      </c>
      <c r="C52" s="3">
        <v>22</v>
      </c>
      <c r="D52" s="3">
        <v>21</v>
      </c>
      <c r="E52" s="3">
        <v>22</v>
      </c>
      <c r="F52" s="3">
        <v>17</v>
      </c>
      <c r="G52" s="3">
        <v>26</v>
      </c>
      <c r="H52" s="3">
        <v>41</v>
      </c>
      <c r="I52" s="3">
        <v>2</v>
      </c>
      <c r="J52" s="9">
        <v>173</v>
      </c>
      <c r="L52" s="3"/>
      <c r="M52" s="3"/>
      <c r="N52" s="9"/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209</v>
      </c>
      <c r="C53" s="3">
        <v>227</v>
      </c>
      <c r="D53" s="3">
        <v>204</v>
      </c>
      <c r="E53" s="3">
        <v>175</v>
      </c>
      <c r="F53" s="3">
        <v>235</v>
      </c>
      <c r="G53" s="3">
        <v>177</v>
      </c>
      <c r="H53" s="3">
        <v>151</v>
      </c>
      <c r="I53" s="3">
        <v>146</v>
      </c>
      <c r="J53" s="9">
        <v>1524</v>
      </c>
      <c r="L53" s="3"/>
      <c r="M53" s="3"/>
      <c r="N53" s="9"/>
      <c r="S53" s="16" t="str">
        <f t="shared" si="0"/>
        <v>si</v>
      </c>
      <c r="T53" s="14" t="s">
        <v>30</v>
      </c>
    </row>
    <row r="54" spans="1:20" ht="12.75">
      <c r="A54" s="14" t="s">
        <v>61</v>
      </c>
      <c r="B54" s="7">
        <v>2</v>
      </c>
      <c r="F54" s="3">
        <v>3</v>
      </c>
      <c r="J54" s="9">
        <v>5</v>
      </c>
      <c r="L54" s="3"/>
      <c r="M54" s="3"/>
      <c r="N54" s="9"/>
      <c r="S54" s="16" t="str">
        <f t="shared" si="0"/>
        <v>vvvvvvvv</v>
      </c>
      <c r="T54" s="14" t="s">
        <v>75</v>
      </c>
    </row>
    <row r="55" spans="1:20" ht="12.75">
      <c r="A55" s="14" t="s">
        <v>55</v>
      </c>
      <c r="B55" s="7"/>
      <c r="J55" s="9"/>
      <c r="L55" s="3"/>
      <c r="M55" s="3"/>
      <c r="N55" s="9"/>
      <c r="S55" s="16" t="str">
        <f t="shared" si="0"/>
        <v>vvvvvvvv</v>
      </c>
      <c r="T55" s="14" t="s">
        <v>61</v>
      </c>
    </row>
    <row r="56" spans="1:20" ht="12.75">
      <c r="A56" s="14" t="s">
        <v>88</v>
      </c>
      <c r="B56" s="7"/>
      <c r="G56" s="3">
        <v>18</v>
      </c>
      <c r="H56" s="3">
        <v>62</v>
      </c>
      <c r="I56" s="3">
        <v>50</v>
      </c>
      <c r="J56" s="9">
        <v>130</v>
      </c>
      <c r="L56" s="3"/>
      <c r="M56" s="3"/>
      <c r="N56" s="9"/>
      <c r="S56" s="16" t="str">
        <f t="shared" si="0"/>
        <v>vvvvvvvv</v>
      </c>
      <c r="T56" s="14" t="s">
        <v>55</v>
      </c>
    </row>
    <row r="57" spans="1:20" ht="12.75">
      <c r="A57" s="14" t="s">
        <v>76</v>
      </c>
      <c r="B57" s="7">
        <v>123</v>
      </c>
      <c r="C57" s="3">
        <v>135</v>
      </c>
      <c r="D57" s="3">
        <v>139</v>
      </c>
      <c r="E57" s="3">
        <v>83</v>
      </c>
      <c r="F57" s="3">
        <v>112</v>
      </c>
      <c r="G57" s="3">
        <v>64</v>
      </c>
      <c r="H57" s="3">
        <v>6</v>
      </c>
      <c r="J57" s="9">
        <v>662</v>
      </c>
      <c r="L57" s="3"/>
      <c r="M57" s="3"/>
      <c r="N57" s="9"/>
      <c r="S57" s="16" t="str">
        <f t="shared" si="0"/>
        <v>si</v>
      </c>
      <c r="T57" s="14" t="s">
        <v>76</v>
      </c>
    </row>
    <row r="58" spans="1:20" ht="12.75">
      <c r="A58" s="14" t="s">
        <v>31</v>
      </c>
      <c r="B58" s="7">
        <v>282</v>
      </c>
      <c r="C58" s="3">
        <v>282</v>
      </c>
      <c r="D58" s="3">
        <v>297</v>
      </c>
      <c r="E58" s="3">
        <v>224</v>
      </c>
      <c r="F58" s="3">
        <v>247</v>
      </c>
      <c r="G58" s="3">
        <v>426</v>
      </c>
      <c r="H58" s="3">
        <v>374</v>
      </c>
      <c r="I58" s="3">
        <v>87</v>
      </c>
      <c r="J58" s="9">
        <v>2219</v>
      </c>
      <c r="L58" s="3"/>
      <c r="M58" s="3"/>
      <c r="N58" s="9"/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1327</v>
      </c>
      <c r="C59" s="3">
        <v>1357</v>
      </c>
      <c r="D59" s="3">
        <v>1218</v>
      </c>
      <c r="E59" s="3">
        <v>1220</v>
      </c>
      <c r="F59" s="3">
        <v>1168</v>
      </c>
      <c r="G59" s="3">
        <v>1039</v>
      </c>
      <c r="H59" s="3">
        <v>1136</v>
      </c>
      <c r="I59" s="3">
        <v>852</v>
      </c>
      <c r="J59" s="9">
        <v>9317</v>
      </c>
      <c r="L59" s="3"/>
      <c r="M59" s="3"/>
      <c r="N59" s="9"/>
      <c r="S59" s="16" t="str">
        <f t="shared" si="0"/>
        <v>si</v>
      </c>
      <c r="T59" s="14" t="s">
        <v>32</v>
      </c>
    </row>
    <row r="60" spans="1:20" ht="12.75">
      <c r="A60" s="14" t="s">
        <v>89</v>
      </c>
      <c r="B60" s="7"/>
      <c r="J60" s="9"/>
      <c r="L60" s="3"/>
      <c r="M60" s="3"/>
      <c r="N60" s="9"/>
      <c r="S60" s="16" t="str">
        <f t="shared" si="0"/>
        <v>vvvvvvvv</v>
      </c>
      <c r="T60" s="14" t="s">
        <v>33</v>
      </c>
    </row>
    <row r="61" spans="1:20" ht="12.75">
      <c r="A61" s="14" t="s">
        <v>33</v>
      </c>
      <c r="B61" s="7">
        <v>218</v>
      </c>
      <c r="C61" s="3">
        <v>330</v>
      </c>
      <c r="D61" s="3">
        <v>270</v>
      </c>
      <c r="E61" s="3">
        <v>240</v>
      </c>
      <c r="F61" s="3">
        <v>231</v>
      </c>
      <c r="G61" s="3">
        <v>262</v>
      </c>
      <c r="H61" s="3">
        <v>364</v>
      </c>
      <c r="I61" s="3">
        <v>148</v>
      </c>
      <c r="J61" s="9">
        <v>2063</v>
      </c>
      <c r="L61" s="3"/>
      <c r="M61" s="3"/>
      <c r="N61" s="9"/>
      <c r="S61" s="16" t="str">
        <f t="shared" si="0"/>
        <v>vvvvvvvv</v>
      </c>
      <c r="T61" s="14" t="s">
        <v>34</v>
      </c>
    </row>
    <row r="62" spans="1:20" ht="12.75">
      <c r="A62" s="14" t="s">
        <v>34</v>
      </c>
      <c r="B62" s="7">
        <v>591</v>
      </c>
      <c r="C62" s="3">
        <v>530</v>
      </c>
      <c r="D62" s="3">
        <v>343</v>
      </c>
      <c r="E62" s="3">
        <v>271</v>
      </c>
      <c r="F62" s="3">
        <v>332</v>
      </c>
      <c r="G62" s="3">
        <v>330</v>
      </c>
      <c r="H62" s="3">
        <v>506</v>
      </c>
      <c r="I62" s="3">
        <v>155</v>
      </c>
      <c r="J62" s="9">
        <v>3058</v>
      </c>
      <c r="L62" s="3"/>
      <c r="M62" s="3"/>
      <c r="N62" s="9"/>
      <c r="S62" s="16" t="str">
        <f t="shared" si="0"/>
        <v>vvvvvvvv</v>
      </c>
      <c r="T62" s="14" t="s">
        <v>35</v>
      </c>
    </row>
    <row r="63" spans="1:20" ht="12.75">
      <c r="A63" s="14" t="s">
        <v>35</v>
      </c>
      <c r="B63" s="7">
        <v>972</v>
      </c>
      <c r="C63" s="3">
        <v>921</v>
      </c>
      <c r="D63" s="3">
        <v>1062</v>
      </c>
      <c r="E63" s="3">
        <v>997</v>
      </c>
      <c r="F63" s="3">
        <v>872</v>
      </c>
      <c r="G63" s="3">
        <v>996</v>
      </c>
      <c r="H63" s="3">
        <v>851</v>
      </c>
      <c r="I63" s="3">
        <v>750</v>
      </c>
      <c r="J63" s="9">
        <v>7421</v>
      </c>
      <c r="L63" s="3"/>
      <c r="M63" s="3"/>
      <c r="N63" s="9"/>
      <c r="S63" s="16" t="str">
        <f t="shared" si="0"/>
        <v>vvvvvvvv</v>
      </c>
      <c r="T63" s="14" t="s">
        <v>77</v>
      </c>
    </row>
    <row r="64" spans="1:20" ht="12.75">
      <c r="A64" s="14" t="s">
        <v>77</v>
      </c>
      <c r="B64" s="7">
        <v>1055</v>
      </c>
      <c r="C64" s="3">
        <v>948</v>
      </c>
      <c r="D64" s="3">
        <v>1050</v>
      </c>
      <c r="E64" s="3">
        <v>1117</v>
      </c>
      <c r="F64" s="3">
        <v>900</v>
      </c>
      <c r="G64" s="3">
        <v>1050</v>
      </c>
      <c r="H64" s="3">
        <v>965</v>
      </c>
      <c r="I64" s="3">
        <v>518</v>
      </c>
      <c r="J64" s="9">
        <v>7603</v>
      </c>
      <c r="L64" s="3"/>
      <c r="M64" s="3"/>
      <c r="N64" s="9"/>
      <c r="S64" s="16" t="str">
        <f t="shared" si="0"/>
        <v>vvvvvvvv</v>
      </c>
      <c r="T64" s="14" t="s">
        <v>36</v>
      </c>
    </row>
    <row r="65" spans="1:20" ht="12.75">
      <c r="A65" s="14" t="s">
        <v>36</v>
      </c>
      <c r="B65" s="7">
        <v>2470</v>
      </c>
      <c r="C65" s="3">
        <v>2310</v>
      </c>
      <c r="D65" s="3">
        <v>2364</v>
      </c>
      <c r="E65" s="3">
        <v>2252</v>
      </c>
      <c r="F65" s="3">
        <v>2037</v>
      </c>
      <c r="G65" s="3">
        <v>2186</v>
      </c>
      <c r="H65" s="3">
        <v>2271</v>
      </c>
      <c r="I65" s="3">
        <v>2013</v>
      </c>
      <c r="J65" s="9">
        <v>17903</v>
      </c>
      <c r="L65" s="3"/>
      <c r="M65" s="3"/>
      <c r="N65" s="9"/>
      <c r="S65" s="16" t="str">
        <f t="shared" si="0"/>
        <v>vvvvvvvv</v>
      </c>
      <c r="T65" s="14" t="s">
        <v>78</v>
      </c>
    </row>
    <row r="66" spans="1:20" ht="12.75">
      <c r="A66" s="14" t="s">
        <v>78</v>
      </c>
      <c r="B66" s="7">
        <v>472</v>
      </c>
      <c r="C66" s="3">
        <v>408</v>
      </c>
      <c r="D66" s="3">
        <v>364</v>
      </c>
      <c r="E66" s="3">
        <v>377</v>
      </c>
      <c r="F66" s="3">
        <v>426</v>
      </c>
      <c r="G66" s="3">
        <v>306</v>
      </c>
      <c r="H66" s="3">
        <v>415</v>
      </c>
      <c r="I66" s="3">
        <v>198</v>
      </c>
      <c r="J66" s="9">
        <v>2966</v>
      </c>
      <c r="L66" s="3"/>
      <c r="M66" s="3"/>
      <c r="N66" s="9"/>
      <c r="S66" s="16" t="str">
        <f t="shared" si="0"/>
        <v>vvvvvvvv</v>
      </c>
      <c r="T66" s="14" t="s">
        <v>14</v>
      </c>
    </row>
    <row r="67" spans="1:20" ht="12.75">
      <c r="A67" s="14" t="s">
        <v>14</v>
      </c>
      <c r="B67" s="7">
        <v>1109</v>
      </c>
      <c r="C67" s="3">
        <v>988</v>
      </c>
      <c r="D67" s="3">
        <v>1240</v>
      </c>
      <c r="E67" s="3">
        <v>1065</v>
      </c>
      <c r="F67" s="3">
        <v>1148</v>
      </c>
      <c r="G67" s="3">
        <v>1226</v>
      </c>
      <c r="H67" s="3">
        <v>1206</v>
      </c>
      <c r="I67" s="3">
        <v>760</v>
      </c>
      <c r="J67" s="9">
        <v>8742</v>
      </c>
      <c r="L67" s="3"/>
      <c r="M67" s="3"/>
      <c r="N67" s="9"/>
      <c r="S67" s="16" t="str">
        <f t="shared" si="0"/>
        <v>vvvvvvvv</v>
      </c>
      <c r="T67" s="14" t="s">
        <v>37</v>
      </c>
    </row>
    <row r="68" spans="1:20" ht="12.75">
      <c r="A68" s="14" t="s">
        <v>37</v>
      </c>
      <c r="B68" s="7">
        <v>285</v>
      </c>
      <c r="C68" s="3">
        <v>303</v>
      </c>
      <c r="D68" s="3">
        <v>238</v>
      </c>
      <c r="E68" s="3">
        <v>264</v>
      </c>
      <c r="F68" s="3">
        <v>274</v>
      </c>
      <c r="G68" s="3">
        <v>231</v>
      </c>
      <c r="H68" s="3">
        <v>201</v>
      </c>
      <c r="I68" s="3">
        <v>150</v>
      </c>
      <c r="J68" s="9">
        <v>1946</v>
      </c>
      <c r="L68" s="3"/>
      <c r="M68" s="3"/>
      <c r="N68" s="9"/>
      <c r="S68" s="16" t="str">
        <f t="shared" si="0"/>
        <v>vvvvvvvv</v>
      </c>
      <c r="T68" s="14" t="s">
        <v>38</v>
      </c>
    </row>
    <row r="69" spans="1:20" ht="12.75">
      <c r="A69" s="14" t="s">
        <v>38</v>
      </c>
      <c r="B69" s="7">
        <v>495</v>
      </c>
      <c r="C69" s="3">
        <v>465</v>
      </c>
      <c r="D69" s="3">
        <v>568</v>
      </c>
      <c r="E69" s="3">
        <v>481</v>
      </c>
      <c r="F69" s="3">
        <v>470</v>
      </c>
      <c r="G69" s="3">
        <v>499</v>
      </c>
      <c r="H69" s="3">
        <v>522</v>
      </c>
      <c r="I69" s="3">
        <v>382</v>
      </c>
      <c r="J69" s="9">
        <v>3882</v>
      </c>
      <c r="L69" s="3"/>
      <c r="M69" s="3"/>
      <c r="N69" s="9"/>
      <c r="S69" s="16" t="str">
        <f t="shared" si="0"/>
        <v>vvvvvvvv</v>
      </c>
      <c r="T69" s="14" t="s">
        <v>60</v>
      </c>
    </row>
    <row r="70" spans="1:14" ht="12.75">
      <c r="A70" s="14" t="s">
        <v>60</v>
      </c>
      <c r="B70" s="7">
        <v>527</v>
      </c>
      <c r="C70" s="3">
        <v>548</v>
      </c>
      <c r="D70" s="3">
        <v>577</v>
      </c>
      <c r="E70" s="3">
        <v>569</v>
      </c>
      <c r="F70" s="3">
        <v>533</v>
      </c>
      <c r="G70" s="3">
        <v>575</v>
      </c>
      <c r="H70" s="3">
        <v>495</v>
      </c>
      <c r="I70" s="3">
        <v>335</v>
      </c>
      <c r="J70" s="9">
        <v>4159</v>
      </c>
      <c r="K70" s="21"/>
      <c r="L70" s="21"/>
      <c r="M70" s="21"/>
      <c r="N70" s="2"/>
    </row>
    <row r="71" spans="1:10" ht="12.75">
      <c r="A71" s="15" t="s">
        <v>45</v>
      </c>
      <c r="B71" s="8">
        <v>44003</v>
      </c>
      <c r="C71" s="21">
        <v>43587</v>
      </c>
      <c r="D71" s="21">
        <v>43983</v>
      </c>
      <c r="E71" s="21">
        <v>40111</v>
      </c>
      <c r="F71" s="21">
        <v>38708</v>
      </c>
      <c r="G71" s="21">
        <v>40820</v>
      </c>
      <c r="H71" s="21">
        <v>39885</v>
      </c>
      <c r="I71" s="21">
        <v>26135</v>
      </c>
      <c r="J71" s="2">
        <v>317232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37">
      <selection activeCell="J71" sqref="J71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0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90</v>
      </c>
      <c r="H6" s="11" t="s">
        <v>91</v>
      </c>
      <c r="I6" s="11" t="s">
        <v>93</v>
      </c>
      <c r="J6" s="22" t="s">
        <v>45</v>
      </c>
    </row>
    <row r="7" spans="1:10" ht="12.75">
      <c r="A7" s="12" t="s">
        <v>6</v>
      </c>
      <c r="B7" s="11">
        <f>Prestitoperelocale!B7+PRestitoIntebibliotecarioEntra!B7+PRestitoIntebibliotecarioEsce!B7</f>
        <v>7016</v>
      </c>
      <c r="C7" s="11">
        <f>Prestitoperelocale!C7+PRestitoIntebibliotecarioEntra!C7+PRestitoIntebibliotecarioEsce!C7</f>
        <v>7750</v>
      </c>
      <c r="D7" s="11">
        <f>Prestitoperelocale!D7+PRestitoIntebibliotecarioEntra!D7+PRestitoIntebibliotecarioEsce!D7</f>
        <v>7725</v>
      </c>
      <c r="E7" s="11">
        <f>Prestitoperelocale!E7+PRestitoIntebibliotecarioEntra!E7+PRestitoIntebibliotecarioEsce!E7</f>
        <v>6599</v>
      </c>
      <c r="F7" s="11">
        <f>Prestitoperelocale!F7+PRestitoIntebibliotecarioEntra!F7+PRestitoIntebibliotecarioEsce!F7</f>
        <v>6672</v>
      </c>
      <c r="G7" s="11">
        <f>Prestitoperelocale!G7+PRestitoIntebibliotecarioEntra!G7+PRestitoIntebibliotecarioEsce!G7</f>
        <v>6784</v>
      </c>
      <c r="H7" s="11">
        <f>Prestitoperelocale!H7+PRestitoIntebibliotecarioEntra!H7+PRestitoIntebibliotecarioEsce!H7</f>
        <v>5638</v>
      </c>
      <c r="I7" s="11">
        <f>Prestitoperelocale!I7+PRestitoIntebibliotecarioEntra!I7+PRestitoIntebibliotecarioEsce!I7</f>
        <v>5282</v>
      </c>
      <c r="J7" s="11">
        <f>Prestitoperelocale!J7+PRestitoIntebibliotecarioEntra!J7+PRestitoIntebibliotecarioEsce!J7</f>
        <v>53466</v>
      </c>
    </row>
    <row r="8" spans="1:10" ht="12.75">
      <c r="A8" s="14" t="s">
        <v>39</v>
      </c>
      <c r="B8" s="11">
        <f>Prestitoperelocale!B8+PRestitoIntebibliotecarioEntra!B8+PRestitoIntebibliotecarioEsce!B8</f>
        <v>48</v>
      </c>
      <c r="C8" s="11">
        <f>Prestitoperelocale!C8+PRestitoIntebibliotecarioEntra!C8+PRestitoIntebibliotecarioEsce!C8</f>
        <v>37</v>
      </c>
      <c r="D8" s="11">
        <f>Prestitoperelocale!D8+PRestitoIntebibliotecarioEntra!D8+PRestitoIntebibliotecarioEsce!D8</f>
        <v>35</v>
      </c>
      <c r="E8" s="11">
        <f>Prestitoperelocale!E8+PRestitoIntebibliotecarioEntra!E8+PRestitoIntebibliotecarioEsce!E8</f>
        <v>28</v>
      </c>
      <c r="F8" s="11">
        <f>Prestitoperelocale!F8+PRestitoIntebibliotecarioEntra!F8+PRestitoIntebibliotecarioEsce!F8</f>
        <v>60</v>
      </c>
      <c r="G8" s="11">
        <f>Prestitoperelocale!G8+PRestitoIntebibliotecarioEntra!G8+PRestitoIntebibliotecarioEsce!G8</f>
        <v>12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220</v>
      </c>
    </row>
    <row r="9" spans="1:10" ht="12.75">
      <c r="A9" s="14" t="s">
        <v>17</v>
      </c>
      <c r="B9" s="11">
        <f>Prestitoperelocale!B9+PRestitoIntebibliotecarioEntra!B9+PRestitoIntebibliotecarioEsce!B9</f>
        <v>1482</v>
      </c>
      <c r="C9" s="11">
        <f>Prestitoperelocale!C9+PRestitoIntebibliotecarioEntra!C9+PRestitoIntebibliotecarioEsce!C9</f>
        <v>1388</v>
      </c>
      <c r="D9" s="11">
        <f>Prestitoperelocale!D9+PRestitoIntebibliotecarioEntra!D9+PRestitoIntebibliotecarioEsce!D9</f>
        <v>1508</v>
      </c>
      <c r="E9" s="11">
        <f>Prestitoperelocale!E9+PRestitoIntebibliotecarioEntra!E9+PRestitoIntebibliotecarioEsce!E9</f>
        <v>1389</v>
      </c>
      <c r="F9" s="11">
        <f>Prestitoperelocale!F9+PRestitoIntebibliotecarioEntra!F9+PRestitoIntebibliotecarioEsce!F9</f>
        <v>1172</v>
      </c>
      <c r="G9" s="11">
        <f>Prestitoperelocale!G9+PRestitoIntebibliotecarioEntra!G9+PRestitoIntebibliotecarioEsce!G9</f>
        <v>1467</v>
      </c>
      <c r="H9" s="11">
        <f>Prestitoperelocale!H9+PRestitoIntebibliotecarioEntra!H9+PRestitoIntebibliotecarioEsce!H9</f>
        <v>1624</v>
      </c>
      <c r="I9" s="11">
        <f>Prestitoperelocale!I9+PRestitoIntebibliotecarioEntra!I9+PRestitoIntebibliotecarioEsce!I9</f>
        <v>997</v>
      </c>
      <c r="J9" s="11">
        <f>Prestitoperelocale!J9+PRestitoIntebibliotecarioEntra!J9+PRestitoIntebibliotecarioEsce!J9</f>
        <v>11027</v>
      </c>
    </row>
    <row r="10" spans="1:10" ht="12.75">
      <c r="A10" s="14" t="s">
        <v>79</v>
      </c>
      <c r="B10" s="11">
        <f>Prestitoperelocale!B10+PRestitoIntebibliotecarioEntra!B10+PRestitoIntebibliotecarioEsce!B10</f>
        <v>866</v>
      </c>
      <c r="C10" s="11">
        <f>Prestitoperelocale!C10+PRestitoIntebibliotecarioEntra!C10+PRestitoIntebibliotecarioEsce!C10</f>
        <v>1079</v>
      </c>
      <c r="D10" s="11">
        <f>Prestitoperelocale!D10+PRestitoIntebibliotecarioEntra!D10+PRestitoIntebibliotecarioEsce!D10</f>
        <v>1065</v>
      </c>
      <c r="E10" s="11">
        <f>Prestitoperelocale!E10+PRestitoIntebibliotecarioEntra!E10+PRestitoIntebibliotecarioEsce!E10</f>
        <v>822</v>
      </c>
      <c r="F10" s="11">
        <f>Prestitoperelocale!F10+PRestitoIntebibliotecarioEntra!F10+PRestitoIntebibliotecarioEsce!F10</f>
        <v>937</v>
      </c>
      <c r="G10" s="11">
        <f>Prestitoperelocale!G10+PRestitoIntebibliotecarioEntra!G10+PRestitoIntebibliotecarioEsce!G10</f>
        <v>935</v>
      </c>
      <c r="H10" s="11">
        <f>Prestitoperelocale!H10+PRestitoIntebibliotecarioEntra!H10+PRestitoIntebibliotecarioEsce!H10</f>
        <v>879</v>
      </c>
      <c r="I10" s="11">
        <f>Prestitoperelocale!I10+PRestitoIntebibliotecarioEntra!I10+PRestitoIntebibliotecarioEsce!I10</f>
        <v>188</v>
      </c>
      <c r="J10" s="11">
        <f>Prestitoperelocale!J10+PRestitoIntebibliotecarioEntra!J10+PRestitoIntebibliotecarioEsce!J10</f>
        <v>6771</v>
      </c>
    </row>
    <row r="11" spans="1:10" ht="12.75">
      <c r="A11" s="14" t="s">
        <v>63</v>
      </c>
      <c r="B11" s="11">
        <f>Prestitoperelocale!B11+PRestitoIntebibliotecarioEntra!B11+PRestitoIntebibliotecarioEsce!B11</f>
        <v>1158</v>
      </c>
      <c r="C11" s="11">
        <f>Prestitoperelocale!C11+PRestitoIntebibliotecarioEntra!C11+PRestitoIntebibliotecarioEsce!C11</f>
        <v>1277</v>
      </c>
      <c r="D11" s="11">
        <f>Prestitoperelocale!D11+PRestitoIntebibliotecarioEntra!D11+PRestitoIntebibliotecarioEsce!D11</f>
        <v>1433</v>
      </c>
      <c r="E11" s="11">
        <f>Prestitoperelocale!E11+PRestitoIntebibliotecarioEntra!E11+PRestitoIntebibliotecarioEsce!E11</f>
        <v>1312</v>
      </c>
      <c r="F11" s="11">
        <f>Prestitoperelocale!F11+PRestitoIntebibliotecarioEntra!F11+PRestitoIntebibliotecarioEsce!F11</f>
        <v>1072</v>
      </c>
      <c r="G11" s="11">
        <f>Prestitoperelocale!G11+PRestitoIntebibliotecarioEntra!G11+PRestitoIntebibliotecarioEsce!G11</f>
        <v>1135</v>
      </c>
      <c r="H11" s="11">
        <f>Prestitoperelocale!H11+PRestitoIntebibliotecarioEntra!H11+PRestitoIntebibliotecarioEsce!H11</f>
        <v>1199</v>
      </c>
      <c r="I11" s="11">
        <f>Prestitoperelocale!I11+PRestitoIntebibliotecarioEntra!I11+PRestitoIntebibliotecarioEsce!I11</f>
        <v>668</v>
      </c>
      <c r="J11" s="11">
        <f>Prestitoperelocale!J11+PRestitoIntebibliotecarioEntra!J11+PRestitoIntebibliotecarioEsce!J11</f>
        <v>9254</v>
      </c>
    </row>
    <row r="12" spans="1:10" ht="12.75">
      <c r="A12" s="14" t="s">
        <v>8</v>
      </c>
      <c r="B12" s="11">
        <f>Prestitoperelocale!B12+PRestitoIntebibliotecarioEntra!B12+PRestitoIntebibliotecarioEsce!B12</f>
        <v>9324</v>
      </c>
      <c r="C12" s="11">
        <f>Prestitoperelocale!C12+PRestitoIntebibliotecarioEntra!C12+PRestitoIntebibliotecarioEsce!C12</f>
        <v>9514</v>
      </c>
      <c r="D12" s="11">
        <f>Prestitoperelocale!D12+PRestitoIntebibliotecarioEntra!D12+PRestitoIntebibliotecarioEsce!D12</f>
        <v>9851</v>
      </c>
      <c r="E12" s="11">
        <f>Prestitoperelocale!E12+PRestitoIntebibliotecarioEntra!E12+PRestitoIntebibliotecarioEsce!E12</f>
        <v>8584</v>
      </c>
      <c r="F12" s="11">
        <f>Prestitoperelocale!F12+PRestitoIntebibliotecarioEntra!F12+PRestitoIntebibliotecarioEsce!F12</f>
        <v>8133</v>
      </c>
      <c r="G12" s="11">
        <f>Prestitoperelocale!G12+PRestitoIntebibliotecarioEntra!G12+PRestitoIntebibliotecarioEsce!G12</f>
        <v>9581</v>
      </c>
      <c r="H12" s="11">
        <f>Prestitoperelocale!H12+PRestitoIntebibliotecarioEntra!H12+PRestitoIntebibliotecarioEsce!H12</f>
        <v>8788</v>
      </c>
      <c r="I12" s="11">
        <f>Prestitoperelocale!I12+PRestitoIntebibliotecarioEntra!I12+PRestitoIntebibliotecarioEsce!I12</f>
        <v>6713</v>
      </c>
      <c r="J12" s="11">
        <f>Prestitoperelocale!J12+PRestitoIntebibliotecarioEntra!J12+PRestitoIntebibliotecarioEsce!J12</f>
        <v>70488</v>
      </c>
    </row>
    <row r="13" spans="1:10" ht="12.75">
      <c r="A13" s="14" t="s">
        <v>41</v>
      </c>
      <c r="B13" s="11">
        <f>Prestitoperelocale!B13+PRestitoIntebibliotecarioEntra!B13+PRestitoIntebibliotecarioEsce!B13</f>
        <v>0</v>
      </c>
      <c r="C13" s="11">
        <f>Prestitoperelocale!C13+PRestitoIntebibliotecarioEntra!C13+PRestitoIntebibliotecarioEsce!C13</f>
        <v>0</v>
      </c>
      <c r="D13" s="11">
        <f>Prestitoperelocale!D13+PRestitoIntebibliotecarioEntra!D13+PRestitoIntebibliotecarioEsce!D13</f>
        <v>116</v>
      </c>
      <c r="E13" s="11">
        <f>Prestitoperelocale!E13+PRestitoIntebibliotecarioEntra!E13+PRestitoIntebibliotecarioEsce!E13</f>
        <v>59</v>
      </c>
      <c r="F13" s="11">
        <f>Prestitoperelocale!F13+PRestitoIntebibliotecarioEntra!F13+PRestitoIntebibliotecarioEsce!F13</f>
        <v>51</v>
      </c>
      <c r="G13" s="11">
        <f>Prestitoperelocale!G13+PRestitoIntebibliotecarioEntra!G13+PRestitoIntebibliotecarioEsce!G13</f>
        <v>27</v>
      </c>
      <c r="H13" s="11">
        <f>Prestitoperelocale!H13+PRestitoIntebibliotecarioEntra!H13+PRestitoIntebibliotecarioEsce!H13</f>
        <v>1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254</v>
      </c>
    </row>
    <row r="14" spans="1:10" ht="12.75">
      <c r="A14" s="14" t="s">
        <v>9</v>
      </c>
      <c r="B14" s="11">
        <f>Prestitoperelocale!B14+PRestitoIntebibliotecarioEntra!B14+PRestitoIntebibliotecarioEsce!B14</f>
        <v>2017</v>
      </c>
      <c r="C14" s="11">
        <f>Prestitoperelocale!C14+PRestitoIntebibliotecarioEntra!C14+PRestitoIntebibliotecarioEsce!C14</f>
        <v>2012</v>
      </c>
      <c r="D14" s="11">
        <f>Prestitoperelocale!D14+PRestitoIntebibliotecarioEntra!D14+PRestitoIntebibliotecarioEsce!D14</f>
        <v>2199</v>
      </c>
      <c r="E14" s="11">
        <f>Prestitoperelocale!E14+PRestitoIntebibliotecarioEntra!E14+PRestitoIntebibliotecarioEsce!E14</f>
        <v>2033</v>
      </c>
      <c r="F14" s="11">
        <f>Prestitoperelocale!F14+PRestitoIntebibliotecarioEntra!F14+PRestitoIntebibliotecarioEsce!F14</f>
        <v>1933</v>
      </c>
      <c r="G14" s="11">
        <f>Prestitoperelocale!G14+PRestitoIntebibliotecarioEntra!G14+PRestitoIntebibliotecarioEsce!G14</f>
        <v>2140</v>
      </c>
      <c r="H14" s="11">
        <f>Prestitoperelocale!H14+PRestitoIntebibliotecarioEntra!H14+PRestitoIntebibliotecarioEsce!H14</f>
        <v>2164</v>
      </c>
      <c r="I14" s="11">
        <f>Prestitoperelocale!I14+PRestitoIntebibliotecarioEntra!I14+PRestitoIntebibliotecarioEsce!I14</f>
        <v>495</v>
      </c>
      <c r="J14" s="11">
        <f>Prestitoperelocale!J14+PRestitoIntebibliotecarioEntra!J14+PRestitoIntebibliotecarioEsce!J14</f>
        <v>14993</v>
      </c>
    </row>
    <row r="15" spans="1:10" ht="12.75">
      <c r="A15" s="14" t="s">
        <v>57</v>
      </c>
      <c r="B15" s="11">
        <f>Prestitoperelocale!B15+PRestitoIntebibliotecarioEntra!B15+PRestitoIntebibliotecarioEsce!B15</f>
        <v>130</v>
      </c>
      <c r="C15" s="11">
        <f>Prestitoperelocale!C15+PRestitoIntebibliotecarioEntra!C15+PRestitoIntebibliotecarioEsce!C15</f>
        <v>177</v>
      </c>
      <c r="D15" s="11">
        <f>Prestitoperelocale!D15+PRestitoIntebibliotecarioEntra!D15+PRestitoIntebibliotecarioEsce!D15</f>
        <v>107</v>
      </c>
      <c r="E15" s="11">
        <f>Prestitoperelocale!E15+PRestitoIntebibliotecarioEntra!E15+PRestitoIntebibliotecarioEsce!E15</f>
        <v>138</v>
      </c>
      <c r="F15" s="11">
        <f>Prestitoperelocale!F15+PRestitoIntebibliotecarioEntra!F15+PRestitoIntebibliotecarioEsce!F15</f>
        <v>106</v>
      </c>
      <c r="G15" s="11">
        <f>Prestitoperelocale!G15+PRestitoIntebibliotecarioEntra!G15+PRestitoIntebibliotecarioEsce!G15</f>
        <v>65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723</v>
      </c>
    </row>
    <row r="16" spans="1:10" ht="12.75">
      <c r="A16" s="14" t="s">
        <v>43</v>
      </c>
      <c r="B16" s="11">
        <f>Prestitoperelocale!B16+PRestitoIntebibliotecarioEntra!B16+PRestitoIntebibliotecarioEsce!B16</f>
        <v>93</v>
      </c>
      <c r="C16" s="11">
        <f>Prestitoperelocale!C16+PRestitoIntebibliotecarioEntra!C16+PRestitoIntebibliotecarioEsce!C16</f>
        <v>96</v>
      </c>
      <c r="D16" s="11">
        <f>Prestitoperelocale!D16+PRestitoIntebibliotecarioEntra!D16+PRestitoIntebibliotecarioEsce!D16</f>
        <v>112</v>
      </c>
      <c r="E16" s="11">
        <f>Prestitoperelocale!E16+PRestitoIntebibliotecarioEntra!E16+PRestitoIntebibliotecarioEsce!E16</f>
        <v>167</v>
      </c>
      <c r="F16" s="11">
        <f>Prestitoperelocale!F16+PRestitoIntebibliotecarioEntra!F16+PRestitoIntebibliotecarioEsce!F16</f>
        <v>16</v>
      </c>
      <c r="G16" s="11">
        <f>Prestitoperelocale!G16+PRestitoIntebibliotecarioEntra!G16+PRestitoIntebibliotecarioEsce!G16</f>
        <v>1</v>
      </c>
      <c r="H16" s="11">
        <f>Prestitoperelocale!H16+PRestitoIntebibliotecarioEntra!H16+PRestitoIntebibliotecarioEsce!H16</f>
        <v>1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486</v>
      </c>
    </row>
    <row r="17" spans="1:10" ht="12.75">
      <c r="A17" s="14" t="s">
        <v>84</v>
      </c>
      <c r="B17" s="11">
        <f>Prestitoperelocale!B17+PRestitoIntebibliotecarioEntra!B17+PRestitoIntebibliotecarioEsce!B17</f>
        <v>0</v>
      </c>
      <c r="C17" s="11">
        <f>Prestitoperelocale!C17+PRestitoIntebibliotecarioEntra!C17+PRestitoIntebibliotecarioEsce!C17</f>
        <v>0</v>
      </c>
      <c r="D17" s="11">
        <f>Prestitoperelocale!D17+PRestitoIntebibliotecarioEntra!D17+PRestitoIntebibliotecarioEsce!D17</f>
        <v>15</v>
      </c>
      <c r="E17" s="11">
        <f>Prestitoperelocale!E17+PRestitoIntebibliotecarioEntra!E17+PRestitoIntebibliotecarioEsce!E17</f>
        <v>29</v>
      </c>
      <c r="F17" s="11">
        <f>Prestitoperelocale!F17+PRestitoIntebibliotecarioEntra!F17+PRestitoIntebibliotecarioEsce!F17</f>
        <v>0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44</v>
      </c>
    </row>
    <row r="18" spans="1:10" ht="12.75">
      <c r="A18" s="14" t="s">
        <v>58</v>
      </c>
      <c r="B18" s="11">
        <f>Prestitoperelocale!B18+PRestitoIntebibliotecarioEntra!B18+PRestitoIntebibliotecarioEsce!B18</f>
        <v>50</v>
      </c>
      <c r="C18" s="11">
        <f>Prestitoperelocale!C18+PRestitoIntebibliotecarioEntra!C18+PRestitoIntebibliotecarioEsce!C18</f>
        <v>87</v>
      </c>
      <c r="D18" s="11">
        <f>Prestitoperelocale!D18+PRestitoIntebibliotecarioEntra!D18+PRestitoIntebibliotecarioEsce!D18</f>
        <v>156</v>
      </c>
      <c r="E18" s="11">
        <f>Prestitoperelocale!E18+PRestitoIntebibliotecarioEntra!E18+PRestitoIntebibliotecarioEsce!E18</f>
        <v>44</v>
      </c>
      <c r="F18" s="11">
        <f>Prestitoperelocale!F18+PRestitoIntebibliotecarioEntra!F18+PRestitoIntebibliotecarioEsce!F18</f>
        <v>31</v>
      </c>
      <c r="G18" s="11">
        <f>Prestitoperelocale!G18+PRestitoIntebibliotecarioEntra!G18+PRestitoIntebibliotecarioEsce!G18</f>
        <v>2</v>
      </c>
      <c r="H18" s="11">
        <f>Prestitoperelocale!H18+PRestitoIntebibliotecarioEntra!H18+PRestitoIntebibliotecarioEsce!H18</f>
        <v>0</v>
      </c>
      <c r="I18" s="11">
        <f>Prestitoperelocale!I18+PRestitoIntebibliotecarioEntra!I18+PRestitoIntebibliotecarioEsce!I18</f>
        <v>0</v>
      </c>
      <c r="J18" s="11">
        <f>Prestitoperelocale!J18+PRestitoIntebibliotecarioEntra!J18+PRestitoIntebibliotecarioEsce!J18</f>
        <v>370</v>
      </c>
    </row>
    <row r="19" spans="1:10" ht="12.75">
      <c r="A19" s="14" t="s">
        <v>10</v>
      </c>
      <c r="B19" s="11">
        <f>Prestitoperelocale!B19+PRestitoIntebibliotecarioEntra!B19+PRestitoIntebibliotecarioEsce!B19</f>
        <v>3540</v>
      </c>
      <c r="C19" s="11">
        <f>Prestitoperelocale!C19+PRestitoIntebibliotecarioEntra!C19+PRestitoIntebibliotecarioEsce!C19</f>
        <v>3317</v>
      </c>
      <c r="D19" s="11">
        <f>Prestitoperelocale!D19+PRestitoIntebibliotecarioEntra!D19+PRestitoIntebibliotecarioEsce!D19</f>
        <v>3468</v>
      </c>
      <c r="E19" s="11">
        <f>Prestitoperelocale!E19+PRestitoIntebibliotecarioEntra!E19+PRestitoIntebibliotecarioEsce!E19</f>
        <v>3236</v>
      </c>
      <c r="F19" s="11">
        <f>Prestitoperelocale!F19+PRestitoIntebibliotecarioEntra!F19+PRestitoIntebibliotecarioEsce!F19</f>
        <v>3075</v>
      </c>
      <c r="G19" s="11">
        <f>Prestitoperelocale!G19+PRestitoIntebibliotecarioEntra!G19+PRestitoIntebibliotecarioEsce!G19</f>
        <v>3455</v>
      </c>
      <c r="H19" s="11">
        <f>Prestitoperelocale!H19+PRestitoIntebibliotecarioEntra!H19+PRestitoIntebibliotecarioEsce!H19</f>
        <v>3542</v>
      </c>
      <c r="I19" s="11">
        <f>Prestitoperelocale!I19+PRestitoIntebibliotecarioEntra!I19+PRestitoIntebibliotecarioEsce!I19</f>
        <v>811</v>
      </c>
      <c r="J19" s="11">
        <f>Prestitoperelocale!J19+PRestitoIntebibliotecarioEntra!J19+PRestitoIntebibliotecarioEsce!J19</f>
        <v>24444</v>
      </c>
    </row>
    <row r="20" spans="1:10" ht="12.75">
      <c r="A20" s="14" t="s">
        <v>18</v>
      </c>
      <c r="B20" s="11">
        <f>Prestitoperelocale!B20+PRestitoIntebibliotecarioEntra!B20+PRestitoIntebibliotecarioEsce!B20</f>
        <v>2822</v>
      </c>
      <c r="C20" s="11">
        <f>Prestitoperelocale!C20+PRestitoIntebibliotecarioEntra!C20+PRestitoIntebibliotecarioEsce!C20</f>
        <v>2834</v>
      </c>
      <c r="D20" s="11">
        <f>Prestitoperelocale!D20+PRestitoIntebibliotecarioEntra!D20+PRestitoIntebibliotecarioEsce!D20</f>
        <v>3204</v>
      </c>
      <c r="E20" s="11">
        <f>Prestitoperelocale!E20+PRestitoIntebibliotecarioEntra!E20+PRestitoIntebibliotecarioEsce!E20</f>
        <v>2869</v>
      </c>
      <c r="F20" s="11">
        <f>Prestitoperelocale!F20+PRestitoIntebibliotecarioEntra!F20+PRestitoIntebibliotecarioEsce!F20</f>
        <v>2822</v>
      </c>
      <c r="G20" s="11">
        <f>Prestitoperelocale!G20+PRestitoIntebibliotecarioEntra!G20+PRestitoIntebibliotecarioEsce!G20</f>
        <v>2589</v>
      </c>
      <c r="H20" s="11">
        <f>Prestitoperelocale!H20+PRestitoIntebibliotecarioEntra!H20+PRestitoIntebibliotecarioEsce!H20</f>
        <v>2506</v>
      </c>
      <c r="I20" s="11">
        <f>Prestitoperelocale!I20+PRestitoIntebibliotecarioEntra!I20+PRestitoIntebibliotecarioEsce!I20</f>
        <v>2260</v>
      </c>
      <c r="J20" s="11">
        <f>Prestitoperelocale!J20+PRestitoIntebibliotecarioEntra!J20+PRestitoIntebibliotecarioEsce!J20</f>
        <v>21906</v>
      </c>
    </row>
    <row r="21" spans="1:10" ht="12.75">
      <c r="A21" s="14" t="s">
        <v>11</v>
      </c>
      <c r="B21" s="11">
        <f>Prestitoperelocale!B21+PRestitoIntebibliotecarioEntra!B21+PRestitoIntebibliotecarioEsce!B21</f>
        <v>1760</v>
      </c>
      <c r="C21" s="11">
        <f>Prestitoperelocale!C21+PRestitoIntebibliotecarioEntra!C21+PRestitoIntebibliotecarioEsce!C21</f>
        <v>1853</v>
      </c>
      <c r="D21" s="11">
        <f>Prestitoperelocale!D21+PRestitoIntebibliotecarioEntra!D21+PRestitoIntebibliotecarioEsce!D21</f>
        <v>1761</v>
      </c>
      <c r="E21" s="11">
        <f>Prestitoperelocale!E21+PRestitoIntebibliotecarioEntra!E21+PRestitoIntebibliotecarioEsce!E21</f>
        <v>1559</v>
      </c>
      <c r="F21" s="11">
        <f>Prestitoperelocale!F21+PRestitoIntebibliotecarioEntra!F21+PRestitoIntebibliotecarioEsce!F21</f>
        <v>1581</v>
      </c>
      <c r="G21" s="11">
        <f>Prestitoperelocale!G21+PRestitoIntebibliotecarioEntra!G21+PRestitoIntebibliotecarioEsce!G21</f>
        <v>1703</v>
      </c>
      <c r="H21" s="11">
        <f>Prestitoperelocale!H21+PRestitoIntebibliotecarioEntra!H21+PRestitoIntebibliotecarioEsce!H21</f>
        <v>1832</v>
      </c>
      <c r="I21" s="11">
        <f>Prestitoperelocale!I21+PRestitoIntebibliotecarioEntra!I21+PRestitoIntebibliotecarioEsce!I21</f>
        <v>1075</v>
      </c>
      <c r="J21" s="11">
        <f>Prestitoperelocale!J21+PRestitoIntebibliotecarioEntra!J21+PRestitoIntebibliotecarioEsce!J21</f>
        <v>13124</v>
      </c>
    </row>
    <row r="22" spans="1:10" ht="12.75">
      <c r="A22" s="14" t="s">
        <v>15</v>
      </c>
      <c r="B22" s="11">
        <f>Prestitoperelocale!B22+PRestitoIntebibliotecarioEntra!B22+PRestitoIntebibliotecarioEsce!B22</f>
        <v>1015</v>
      </c>
      <c r="C22" s="11">
        <f>Prestitoperelocale!C22+PRestitoIntebibliotecarioEntra!C22+PRestitoIntebibliotecarioEsce!C22</f>
        <v>950</v>
      </c>
      <c r="D22" s="11">
        <f>Prestitoperelocale!D22+PRestitoIntebibliotecarioEntra!D22+PRestitoIntebibliotecarioEsce!D22</f>
        <v>1453</v>
      </c>
      <c r="E22" s="11">
        <f>Prestitoperelocale!E22+PRestitoIntebibliotecarioEntra!E22+PRestitoIntebibliotecarioEsce!E22</f>
        <v>1686</v>
      </c>
      <c r="F22" s="11">
        <f>Prestitoperelocale!F22+PRestitoIntebibliotecarioEntra!F22+PRestitoIntebibliotecarioEsce!F22</f>
        <v>1264</v>
      </c>
      <c r="G22" s="11">
        <f>Prestitoperelocale!G22+PRestitoIntebibliotecarioEntra!G22+PRestitoIntebibliotecarioEsce!G22</f>
        <v>1185</v>
      </c>
      <c r="H22" s="11">
        <f>Prestitoperelocale!H22+PRestitoIntebibliotecarioEntra!H22+PRestitoIntebibliotecarioEsce!H22</f>
        <v>1288</v>
      </c>
      <c r="I22" s="11">
        <f>Prestitoperelocale!I22+PRestitoIntebibliotecarioEntra!I22+PRestitoIntebibliotecarioEsce!I22</f>
        <v>354</v>
      </c>
      <c r="J22" s="11">
        <f>Prestitoperelocale!J22+PRestitoIntebibliotecarioEntra!J22+PRestitoIntebibliotecarioEsce!J22</f>
        <v>9195</v>
      </c>
    </row>
    <row r="23" spans="1:10" ht="12.75">
      <c r="A23" s="14" t="s">
        <v>19</v>
      </c>
      <c r="B23" s="11">
        <f>Prestitoperelocale!B23+PRestitoIntebibliotecarioEntra!B23+PRestitoIntebibliotecarioEsce!B23</f>
        <v>3260</v>
      </c>
      <c r="C23" s="11">
        <f>Prestitoperelocale!C23+PRestitoIntebibliotecarioEntra!C23+PRestitoIntebibliotecarioEsce!C23</f>
        <v>3129</v>
      </c>
      <c r="D23" s="11">
        <f>Prestitoperelocale!D23+PRestitoIntebibliotecarioEntra!D23+PRestitoIntebibliotecarioEsce!D23</f>
        <v>3214</v>
      </c>
      <c r="E23" s="11">
        <f>Prestitoperelocale!E23+PRestitoIntebibliotecarioEntra!E23+PRestitoIntebibliotecarioEsce!E23</f>
        <v>3017</v>
      </c>
      <c r="F23" s="11">
        <f>Prestitoperelocale!F23+PRestitoIntebibliotecarioEntra!F23+PRestitoIntebibliotecarioEsce!F23</f>
        <v>2639</v>
      </c>
      <c r="G23" s="11">
        <f>Prestitoperelocale!G23+PRestitoIntebibliotecarioEntra!G23+PRestitoIntebibliotecarioEsce!G23</f>
        <v>2760</v>
      </c>
      <c r="H23" s="11">
        <f>Prestitoperelocale!H23+PRestitoIntebibliotecarioEntra!H23+PRestitoIntebibliotecarioEsce!H23</f>
        <v>2704</v>
      </c>
      <c r="I23" s="11">
        <f>Prestitoperelocale!I23+PRestitoIntebibliotecarioEntra!I23+PRestitoIntebibliotecarioEsce!I23</f>
        <v>2009</v>
      </c>
      <c r="J23" s="11">
        <f>Prestitoperelocale!J23+PRestitoIntebibliotecarioEntra!J23+PRestitoIntebibliotecarioEsce!J23</f>
        <v>22732</v>
      </c>
    </row>
    <row r="24" spans="1:10" ht="12.75">
      <c r="A24" s="14" t="s">
        <v>65</v>
      </c>
      <c r="B24" s="11">
        <f>Prestitoperelocale!B24+PRestitoIntebibliotecarioEntra!B24+PRestitoIntebibliotecarioEsce!B24</f>
        <v>24374</v>
      </c>
      <c r="C24" s="11">
        <f>Prestitoperelocale!C24+PRestitoIntebibliotecarioEntra!C24+PRestitoIntebibliotecarioEsce!C24</f>
        <v>24099</v>
      </c>
      <c r="D24" s="11">
        <f>Prestitoperelocale!D24+PRestitoIntebibliotecarioEntra!D24+PRestitoIntebibliotecarioEsce!D24</f>
        <v>24871</v>
      </c>
      <c r="E24" s="11">
        <f>Prestitoperelocale!E24+PRestitoIntebibliotecarioEntra!E24+PRestitoIntebibliotecarioEsce!E24</f>
        <v>22714</v>
      </c>
      <c r="F24" s="11">
        <f>Prestitoperelocale!F24+PRestitoIntebibliotecarioEntra!F24+PRestitoIntebibliotecarioEsce!F24</f>
        <v>20669</v>
      </c>
      <c r="G24" s="11">
        <f>Prestitoperelocale!G24+PRestitoIntebibliotecarioEntra!G24+PRestitoIntebibliotecarioEsce!G24</f>
        <v>21596</v>
      </c>
      <c r="H24" s="11">
        <f>Prestitoperelocale!H24+PRestitoIntebibliotecarioEntra!H24+PRestitoIntebibliotecarioEsce!H24</f>
        <v>19112</v>
      </c>
      <c r="I24" s="11">
        <f>Prestitoperelocale!I24+PRestitoIntebibliotecarioEntra!I24+PRestitoIntebibliotecarioEsce!I24</f>
        <v>16674</v>
      </c>
      <c r="J24" s="11">
        <f>Prestitoperelocale!J24+PRestitoIntebibliotecarioEntra!J24+PRestitoIntebibliotecarioEsce!J24</f>
        <v>174109</v>
      </c>
    </row>
    <row r="25" spans="1:10" ht="12.75">
      <c r="A25" s="14" t="s">
        <v>59</v>
      </c>
      <c r="B25" s="11">
        <f>Prestitoperelocale!B25+PRestitoIntebibliotecarioEntra!B25+PRestitoIntebibliotecarioEsce!B25</f>
        <v>47</v>
      </c>
      <c r="C25" s="11">
        <f>Prestitoperelocale!C25+PRestitoIntebibliotecarioEntra!C25+PRestitoIntebibliotecarioEsce!C25</f>
        <v>45</v>
      </c>
      <c r="D25" s="11">
        <f>Prestitoperelocale!D25+PRestitoIntebibliotecarioEntra!D25+PRestitoIntebibliotecarioEsce!D25</f>
        <v>33</v>
      </c>
      <c r="E25" s="11">
        <f>Prestitoperelocale!E25+PRestitoIntebibliotecarioEntra!E25+PRestitoIntebibliotecarioEsce!E25</f>
        <v>44</v>
      </c>
      <c r="F25" s="11">
        <f>Prestitoperelocale!F25+PRestitoIntebibliotecarioEntra!F25+PRestitoIntebibliotecarioEsce!F25</f>
        <v>35</v>
      </c>
      <c r="G25" s="11">
        <f>Prestitoperelocale!G25+PRestitoIntebibliotecarioEntra!G25+PRestitoIntebibliotecarioEsce!G25</f>
        <v>26</v>
      </c>
      <c r="H25" s="11">
        <f>Prestitoperelocale!H25+PRestitoIntebibliotecarioEntra!H25+PRestitoIntebibliotecarioEsce!H25</f>
        <v>20</v>
      </c>
      <c r="I25" s="11">
        <f>Prestitoperelocale!I25+PRestitoIntebibliotecarioEntra!I25+PRestitoIntebibliotecarioEsce!I25</f>
        <v>1</v>
      </c>
      <c r="J25" s="11">
        <f>Prestitoperelocale!J25+PRestitoIntebibliotecarioEntra!J25+PRestitoIntebibliotecarioEsce!J25</f>
        <v>251</v>
      </c>
    </row>
    <row r="26" spans="1:10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</row>
    <row r="27" spans="1:10" ht="12.75">
      <c r="A27" s="14" t="s">
        <v>66</v>
      </c>
      <c r="B27" s="11">
        <f>Prestitoperelocale!B27+PRestitoIntebibliotecarioEntra!B27+PRestitoIntebibliotecarioEsce!B27</f>
        <v>1155</v>
      </c>
      <c r="C27" s="11">
        <f>Prestitoperelocale!C27+PRestitoIntebibliotecarioEntra!C27+PRestitoIntebibliotecarioEsce!C27</f>
        <v>1320</v>
      </c>
      <c r="D27" s="11">
        <f>Prestitoperelocale!D27+PRestitoIntebibliotecarioEntra!D27+PRestitoIntebibliotecarioEsce!D27</f>
        <v>1300</v>
      </c>
      <c r="E27" s="11">
        <f>Prestitoperelocale!E27+PRestitoIntebibliotecarioEntra!E27+PRestitoIntebibliotecarioEsce!E27</f>
        <v>2403</v>
      </c>
      <c r="F27" s="11">
        <f>Prestitoperelocale!F27+PRestitoIntebibliotecarioEntra!F27+PRestitoIntebibliotecarioEsce!F27</f>
        <v>2751</v>
      </c>
      <c r="G27" s="11">
        <f>Prestitoperelocale!G27+PRestitoIntebibliotecarioEntra!G27+PRestitoIntebibliotecarioEsce!G27</f>
        <v>1768</v>
      </c>
      <c r="H27" s="11">
        <f>Prestitoperelocale!H27+PRestitoIntebibliotecarioEntra!H27+PRestitoIntebibliotecarioEsce!H27</f>
        <v>1079</v>
      </c>
      <c r="I27" s="11">
        <f>Prestitoperelocale!I27+PRestitoIntebibliotecarioEntra!I27+PRestitoIntebibliotecarioEsce!I27</f>
        <v>544</v>
      </c>
      <c r="J27" s="11">
        <f>Prestitoperelocale!J27+PRestitoIntebibliotecarioEntra!J27+PRestitoIntebibliotecarioEsce!J27</f>
        <v>12320</v>
      </c>
    </row>
    <row r="28" spans="1:10" ht="12.75">
      <c r="A28" s="14" t="s">
        <v>67</v>
      </c>
      <c r="B28" s="11">
        <f>Prestitoperelocale!B28+PRestitoIntebibliotecarioEntra!B28+PRestitoIntebibliotecarioEsce!B28</f>
        <v>4264</v>
      </c>
      <c r="C28" s="11">
        <f>Prestitoperelocale!C28+PRestitoIntebibliotecarioEntra!C28+PRestitoIntebibliotecarioEsce!C28</f>
        <v>5060</v>
      </c>
      <c r="D28" s="11">
        <f>Prestitoperelocale!D28+PRestitoIntebibliotecarioEntra!D28+PRestitoIntebibliotecarioEsce!D28</f>
        <v>4908</v>
      </c>
      <c r="E28" s="11">
        <f>Prestitoperelocale!E28+PRestitoIntebibliotecarioEntra!E28+PRestitoIntebibliotecarioEsce!E28</f>
        <v>4540</v>
      </c>
      <c r="F28" s="11">
        <f>Prestitoperelocale!F28+PRestitoIntebibliotecarioEntra!F28+PRestitoIntebibliotecarioEsce!F28</f>
        <v>3803</v>
      </c>
      <c r="G28" s="11">
        <f>Prestitoperelocale!G28+PRestitoIntebibliotecarioEntra!G28+PRestitoIntebibliotecarioEsce!G28</f>
        <v>4923</v>
      </c>
      <c r="H28" s="11">
        <f>Prestitoperelocale!H28+PRestitoIntebibliotecarioEntra!H28+PRestitoIntebibliotecarioEsce!H28</f>
        <v>4293</v>
      </c>
      <c r="I28" s="11">
        <f>Prestitoperelocale!I28+PRestitoIntebibliotecarioEntra!I28+PRestitoIntebibliotecarioEsce!I28</f>
        <v>2493</v>
      </c>
      <c r="J28" s="11">
        <f>Prestitoperelocale!J28+PRestitoIntebibliotecarioEntra!J28+PRestitoIntebibliotecarioEsce!J28</f>
        <v>34284</v>
      </c>
    </row>
    <row r="29" spans="1:10" ht="12.75">
      <c r="A29" s="14" t="s">
        <v>68</v>
      </c>
      <c r="B29" s="11">
        <f>Prestitoperelocale!B29+PRestitoIntebibliotecarioEntra!B29+PRestitoIntebibliotecarioEsce!B29</f>
        <v>51</v>
      </c>
      <c r="C29" s="11">
        <f>Prestitoperelocale!C29+PRestitoIntebibliotecarioEntra!C29+PRestitoIntebibliotecarioEsce!C29</f>
        <v>56</v>
      </c>
      <c r="D29" s="11">
        <f>Prestitoperelocale!D29+PRestitoIntebibliotecarioEntra!D29+PRestitoIntebibliotecarioEsce!D29</f>
        <v>24</v>
      </c>
      <c r="E29" s="11">
        <f>Prestitoperelocale!E29+PRestitoIntebibliotecarioEntra!E29+PRestitoIntebibliotecarioEsce!E29</f>
        <v>66</v>
      </c>
      <c r="F29" s="11">
        <f>Prestitoperelocale!F29+PRestitoIntebibliotecarioEntra!F29+PRestitoIntebibliotecarioEsce!F29</f>
        <v>37</v>
      </c>
      <c r="G29" s="11">
        <f>Prestitoperelocale!G29+PRestitoIntebibliotecarioEntra!G29+PRestitoIntebibliotecarioEsce!G29</f>
        <v>16</v>
      </c>
      <c r="H29" s="11">
        <f>Prestitoperelocale!H29+PRestitoIntebibliotecarioEntra!H29+PRestitoIntebibliotecarioEsce!H29</f>
        <v>1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251</v>
      </c>
    </row>
    <row r="30" spans="1:10" ht="12.75">
      <c r="A30" s="14" t="s">
        <v>21</v>
      </c>
      <c r="B30" s="11">
        <f>Prestitoperelocale!B30+PRestitoIntebibliotecarioEntra!B30+PRestitoIntebibliotecarioEsce!B30</f>
        <v>2574</v>
      </c>
      <c r="C30" s="11">
        <f>Prestitoperelocale!C30+PRestitoIntebibliotecarioEntra!C30+PRestitoIntebibliotecarioEsce!C30</f>
        <v>2710</v>
      </c>
      <c r="D30" s="11">
        <f>Prestitoperelocale!D30+PRestitoIntebibliotecarioEntra!D30+PRestitoIntebibliotecarioEsce!D30</f>
        <v>2991</v>
      </c>
      <c r="E30" s="11">
        <f>Prestitoperelocale!E30+PRestitoIntebibliotecarioEntra!E30+PRestitoIntebibliotecarioEsce!E30</f>
        <v>2799</v>
      </c>
      <c r="F30" s="11">
        <f>Prestitoperelocale!F30+PRestitoIntebibliotecarioEntra!F30+PRestitoIntebibliotecarioEsce!F30</f>
        <v>2509</v>
      </c>
      <c r="G30" s="11">
        <f>Prestitoperelocale!G30+PRestitoIntebibliotecarioEntra!G30+PRestitoIntebibliotecarioEsce!G30</f>
        <v>2424</v>
      </c>
      <c r="H30" s="11">
        <f>Prestitoperelocale!H30+PRestitoIntebibliotecarioEntra!H30+PRestitoIntebibliotecarioEsce!H30</f>
        <v>2790</v>
      </c>
      <c r="I30" s="11">
        <f>Prestitoperelocale!I30+PRestitoIntebibliotecarioEntra!I30+PRestitoIntebibliotecarioEsce!I30</f>
        <v>1467</v>
      </c>
      <c r="J30" s="11">
        <f>Prestitoperelocale!J30+PRestitoIntebibliotecarioEntra!J30+PRestitoIntebibliotecarioEsce!J30</f>
        <v>20264</v>
      </c>
    </row>
    <row r="31" spans="1:10" ht="12.75">
      <c r="A31" s="14" t="s">
        <v>42</v>
      </c>
      <c r="B31" s="11">
        <f>Prestitoperelocale!B31+PRestitoIntebibliotecarioEntra!B31+PRestitoIntebibliotecarioEsce!B31</f>
        <v>89</v>
      </c>
      <c r="C31" s="11">
        <f>Prestitoperelocale!C31+PRestitoIntebibliotecarioEntra!C31+PRestitoIntebibliotecarioEsce!C31</f>
        <v>60</v>
      </c>
      <c r="D31" s="11">
        <f>Prestitoperelocale!D31+PRestitoIntebibliotecarioEntra!D31+PRestitoIntebibliotecarioEsce!D31</f>
        <v>62</v>
      </c>
      <c r="E31" s="11">
        <f>Prestitoperelocale!E31+PRestitoIntebibliotecarioEntra!E31+PRestitoIntebibliotecarioEsce!E31</f>
        <v>92</v>
      </c>
      <c r="F31" s="11">
        <f>Prestitoperelocale!F31+PRestitoIntebibliotecarioEntra!F31+PRestitoIntebibliotecarioEsce!F31</f>
        <v>76</v>
      </c>
      <c r="G31" s="11">
        <f>Prestitoperelocale!G31+PRestitoIntebibliotecarioEntra!G31+PRestitoIntebibliotecarioEsce!G31</f>
        <v>68</v>
      </c>
      <c r="H31" s="11">
        <f>Prestitoperelocale!H31+PRestitoIntebibliotecarioEntra!H31+PRestitoIntebibliotecarioEsce!H31</f>
        <v>53</v>
      </c>
      <c r="I31" s="11">
        <f>Prestitoperelocale!I31+PRestitoIntebibliotecarioEntra!I31+PRestitoIntebibliotecarioEsce!I31</f>
        <v>94</v>
      </c>
      <c r="J31" s="11">
        <f>Prestitoperelocale!J31+PRestitoIntebibliotecarioEntra!J31+PRestitoIntebibliotecarioEsce!J31</f>
        <v>594</v>
      </c>
    </row>
    <row r="32" spans="1:10" ht="12.75">
      <c r="A32" s="14" t="s">
        <v>44</v>
      </c>
      <c r="B32" s="11">
        <f>Prestitoperelocale!B32+PRestitoIntebibliotecarioEntra!B32+PRestitoIntebibliotecarioEsce!B32</f>
        <v>7</v>
      </c>
      <c r="C32" s="11">
        <f>Prestitoperelocale!C32+PRestitoIntebibliotecarioEntra!C32+PRestitoIntebibliotecarioEsce!C32</f>
        <v>10</v>
      </c>
      <c r="D32" s="11">
        <f>Prestitoperelocale!D32+PRestitoIntebibliotecarioEntra!D32+PRestitoIntebibliotecarioEsce!D32</f>
        <v>10</v>
      </c>
      <c r="E32" s="11">
        <f>Prestitoperelocale!E32+PRestitoIntebibliotecarioEntra!E32+PRestitoIntebibliotecarioEsce!E32</f>
        <v>13</v>
      </c>
      <c r="F32" s="11">
        <f>Prestitoperelocale!F32+PRestitoIntebibliotecarioEntra!F32+PRestitoIntebibliotecarioEsce!F32</f>
        <v>15</v>
      </c>
      <c r="G32" s="11">
        <f>Prestitoperelocale!G32+PRestitoIntebibliotecarioEntra!G32+PRestitoIntebibliotecarioEsce!G32</f>
        <v>16</v>
      </c>
      <c r="H32" s="11">
        <f>Prestitoperelocale!H32+PRestitoIntebibliotecarioEntra!H32+PRestitoIntebibliotecarioEsce!H32</f>
        <v>6</v>
      </c>
      <c r="I32" s="11">
        <f>Prestitoperelocale!I32+PRestitoIntebibliotecarioEntra!I32+PRestitoIntebibliotecarioEsce!I32</f>
        <v>5</v>
      </c>
      <c r="J32" s="11">
        <f>Prestitoperelocale!J32+PRestitoIntebibliotecarioEntra!J32+PRestitoIntebibliotecarioEsce!J32</f>
        <v>82</v>
      </c>
    </row>
    <row r="33" spans="1:10" ht="12.75">
      <c r="A33" s="14" t="s">
        <v>40</v>
      </c>
      <c r="B33" s="11">
        <f>Prestitoperelocale!B33+PRestitoIntebibliotecarioEntra!B33+PRestitoIntebibliotecarioEsce!B33</f>
        <v>4</v>
      </c>
      <c r="C33" s="11">
        <f>Prestitoperelocale!C33+PRestitoIntebibliotecarioEntra!C33+PRestitoIntebibliotecarioEsce!C33</f>
        <v>4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0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2</v>
      </c>
      <c r="H33" s="11">
        <f>Prestitoperelocale!H33+PRestitoIntebibliotecarioEntra!H33+PRestitoIntebibliotecarioEsce!H33</f>
        <v>0</v>
      </c>
      <c r="I33" s="11">
        <f>Prestitoperelocale!I33+PRestitoIntebibliotecarioEntra!I33+PRestitoIntebibliotecarioEsce!I33</f>
        <v>4</v>
      </c>
      <c r="J33" s="11">
        <f>Prestitoperelocale!J33+PRestitoIntebibliotecarioEntra!J33+PRestitoIntebibliotecarioEsce!J33</f>
        <v>14</v>
      </c>
    </row>
    <row r="34" spans="1:10" ht="12.75">
      <c r="A34" s="14" t="s">
        <v>85</v>
      </c>
      <c r="B34" s="11">
        <f>Prestitoperelocale!B34+PRestitoIntebibliotecarioEntra!B34+PRestitoIntebibliotecarioEsce!B34</f>
        <v>4724</v>
      </c>
      <c r="C34" s="11">
        <f>Prestitoperelocale!C34+PRestitoIntebibliotecarioEntra!C34+PRestitoIntebibliotecarioEsce!C34</f>
        <v>4478</v>
      </c>
      <c r="D34" s="11">
        <f>Prestitoperelocale!D34+PRestitoIntebibliotecarioEntra!D34+PRestitoIntebibliotecarioEsce!D34</f>
        <v>4861</v>
      </c>
      <c r="E34" s="11">
        <f>Prestitoperelocale!E34+PRestitoIntebibliotecarioEntra!E34+PRestitoIntebibliotecarioEsce!E34</f>
        <v>4264</v>
      </c>
      <c r="F34" s="11">
        <f>Prestitoperelocale!F34+PRestitoIntebibliotecarioEntra!F34+PRestitoIntebibliotecarioEsce!F34</f>
        <v>3978</v>
      </c>
      <c r="G34" s="11">
        <f>Prestitoperelocale!G34+PRestitoIntebibliotecarioEntra!G34+PRestitoIntebibliotecarioEsce!G34</f>
        <v>4540</v>
      </c>
      <c r="H34" s="11">
        <f>Prestitoperelocale!H34+PRestitoIntebibliotecarioEntra!H34+PRestitoIntebibliotecarioEsce!H34</f>
        <v>4164</v>
      </c>
      <c r="I34" s="11">
        <f>Prestitoperelocale!I34+PRestitoIntebibliotecarioEntra!I34+PRestitoIntebibliotecarioEsce!I34</f>
        <v>2935</v>
      </c>
      <c r="J34" s="11">
        <f>Prestitoperelocale!J34+PRestitoIntebibliotecarioEntra!J34+PRestitoIntebibliotecarioEsce!J34</f>
        <v>33944</v>
      </c>
    </row>
    <row r="35" spans="1:10" ht="12.75">
      <c r="A35" s="14" t="s">
        <v>22</v>
      </c>
      <c r="B35" s="11">
        <f>Prestitoperelocale!B35+PRestitoIntebibliotecarioEntra!B35+PRestitoIntebibliotecarioEsce!B35</f>
        <v>0</v>
      </c>
      <c r="C35" s="11">
        <f>Prestitoperelocale!C35+PRestitoIntebibliotecarioEntra!C35+PRestitoIntebibliotecarioEsce!C35</f>
        <v>0</v>
      </c>
      <c r="D35" s="11">
        <f>Prestitoperelocale!D35+PRestitoIntebibliotecarioEntra!D35+PRestitoIntebibliotecarioEsce!D35</f>
        <v>0</v>
      </c>
      <c r="E35" s="11">
        <f>Prestitoperelocale!E35+PRestitoIntebibliotecarioEntra!E35+PRestitoIntebibliotecarioEsce!E35</f>
        <v>0</v>
      </c>
      <c r="F35" s="11">
        <f>Prestitoperelocale!F35+PRestitoIntebibliotecarioEntra!F35+PRestitoIntebibliotecarioEsce!F35</f>
        <v>0</v>
      </c>
      <c r="G35" s="11">
        <f>Prestitoperelocale!G35+PRestitoIntebibliotecarioEntra!G35+PRestitoIntebibliotecarioEsce!G35</f>
        <v>0</v>
      </c>
      <c r="H35" s="11">
        <f>Prestitoperelocale!H35+PRestitoIntebibliotecarioEntra!H35+PRestitoIntebibliotecarioEsce!H35</f>
        <v>0</v>
      </c>
      <c r="I35" s="11">
        <f>Prestitoperelocale!I35+PRestitoIntebibliotecarioEntra!I35+PRestitoIntebibliotecarioEsce!I35</f>
        <v>0</v>
      </c>
      <c r="J35" s="11">
        <f>Prestitoperelocale!J35+PRestitoIntebibliotecarioEntra!J35+PRestitoIntebibliotecarioEsce!J35</f>
        <v>0</v>
      </c>
    </row>
    <row r="36" spans="1:10" ht="12.75">
      <c r="A36" s="14" t="s">
        <v>23</v>
      </c>
      <c r="B36" s="11">
        <f>Prestitoperelocale!B36+PRestitoIntebibliotecarioEntra!B36+PRestitoIntebibliotecarioEsce!B36</f>
        <v>926</v>
      </c>
      <c r="C36" s="11">
        <f>Prestitoperelocale!C36+PRestitoIntebibliotecarioEntra!C36+PRestitoIntebibliotecarioEsce!C36</f>
        <v>766</v>
      </c>
      <c r="D36" s="11">
        <f>Prestitoperelocale!D36+PRestitoIntebibliotecarioEntra!D36+PRestitoIntebibliotecarioEsce!D36</f>
        <v>717</v>
      </c>
      <c r="E36" s="11">
        <f>Prestitoperelocale!E36+PRestitoIntebibliotecarioEntra!E36+PRestitoIntebibliotecarioEsce!E36</f>
        <v>671</v>
      </c>
      <c r="F36" s="11">
        <f>Prestitoperelocale!F36+PRestitoIntebibliotecarioEntra!F36+PRestitoIntebibliotecarioEsce!F36</f>
        <v>631</v>
      </c>
      <c r="G36" s="11">
        <f>Prestitoperelocale!G36+PRestitoIntebibliotecarioEntra!G36+PRestitoIntebibliotecarioEsce!G36</f>
        <v>723</v>
      </c>
      <c r="H36" s="11">
        <f>Prestitoperelocale!H36+PRestitoIntebibliotecarioEntra!H36+PRestitoIntebibliotecarioEsce!H36</f>
        <v>641</v>
      </c>
      <c r="I36" s="11">
        <f>Prestitoperelocale!I36+PRestitoIntebibliotecarioEntra!I36+PRestitoIntebibliotecarioEsce!I36</f>
        <v>637</v>
      </c>
      <c r="J36" s="11">
        <f>Prestitoperelocale!J36+PRestitoIntebibliotecarioEntra!J36+PRestitoIntebibliotecarioEsce!J36</f>
        <v>5712</v>
      </c>
    </row>
    <row r="37" spans="1:10" ht="12.75">
      <c r="A37" s="14" t="s">
        <v>12</v>
      </c>
      <c r="B37" s="11">
        <f>Prestitoperelocale!B37+PRestitoIntebibliotecarioEntra!B37+PRestitoIntebibliotecarioEsce!B37</f>
        <v>6743</v>
      </c>
      <c r="C37" s="11">
        <f>Prestitoperelocale!C37+PRestitoIntebibliotecarioEntra!C37+PRestitoIntebibliotecarioEsce!C37</f>
        <v>6555</v>
      </c>
      <c r="D37" s="11">
        <f>Prestitoperelocale!D37+PRestitoIntebibliotecarioEntra!D37+PRestitoIntebibliotecarioEsce!D37</f>
        <v>6633</v>
      </c>
      <c r="E37" s="11">
        <f>Prestitoperelocale!E37+PRestitoIntebibliotecarioEntra!E37+PRestitoIntebibliotecarioEsce!E37</f>
        <v>6136</v>
      </c>
      <c r="F37" s="11">
        <f>Prestitoperelocale!F37+PRestitoIntebibliotecarioEntra!F37+PRestitoIntebibliotecarioEsce!F37</f>
        <v>5603</v>
      </c>
      <c r="G37" s="11">
        <f>Prestitoperelocale!G37+PRestitoIntebibliotecarioEntra!G37+PRestitoIntebibliotecarioEsce!G37</f>
        <v>5708</v>
      </c>
      <c r="H37" s="11">
        <f>Prestitoperelocale!H37+PRestitoIntebibliotecarioEntra!H37+PRestitoIntebibliotecarioEsce!H37</f>
        <v>6245</v>
      </c>
      <c r="I37" s="11">
        <f>Prestitoperelocale!I37+PRestitoIntebibliotecarioEntra!I37+PRestitoIntebibliotecarioEsce!I37</f>
        <v>4254</v>
      </c>
      <c r="J37" s="11">
        <f>Prestitoperelocale!J37+PRestitoIntebibliotecarioEntra!J37+PRestitoIntebibliotecarioEsce!J37</f>
        <v>47877</v>
      </c>
    </row>
    <row r="38" spans="1:10" ht="12.75">
      <c r="A38" s="14" t="s">
        <v>69</v>
      </c>
      <c r="B38" s="11">
        <f>Prestitoperelocale!B38+PRestitoIntebibliotecarioEntra!B38+PRestitoIntebibliotecarioEsce!B38</f>
        <v>19</v>
      </c>
      <c r="C38" s="11">
        <f>Prestitoperelocale!C38+PRestitoIntebibliotecarioEntra!C38+PRestitoIntebibliotecarioEsce!C38</f>
        <v>24</v>
      </c>
      <c r="D38" s="11">
        <f>Prestitoperelocale!D38+PRestitoIntebibliotecarioEntra!D38+PRestitoIntebibliotecarioEsce!D38</f>
        <v>3</v>
      </c>
      <c r="E38" s="11">
        <f>Prestitoperelocale!E38+PRestitoIntebibliotecarioEntra!E38+PRestitoIntebibliotecarioEsce!E38</f>
        <v>5</v>
      </c>
      <c r="F38" s="11">
        <f>Prestitoperelocale!F38+PRestitoIntebibliotecarioEntra!F38+PRestitoIntebibliotecarioEsce!F38</f>
        <v>1</v>
      </c>
      <c r="G38" s="11">
        <f>Prestitoperelocale!G38+PRestitoIntebibliotecarioEntra!G38+PRestitoIntebibliotecarioEsce!G38</f>
        <v>18</v>
      </c>
      <c r="H38" s="11">
        <f>Prestitoperelocale!H38+PRestitoIntebibliotecarioEntra!H38+PRestitoIntebibliotecarioEsce!H38</f>
        <v>8</v>
      </c>
      <c r="I38" s="11">
        <f>Prestitoperelocale!I38+PRestitoIntebibliotecarioEntra!I38+PRestitoIntebibliotecarioEsce!I38</f>
        <v>1</v>
      </c>
      <c r="J38" s="11">
        <f>Prestitoperelocale!J38+PRestitoIntebibliotecarioEntra!J38+PRestitoIntebibliotecarioEsce!J38</f>
        <v>79</v>
      </c>
    </row>
    <row r="39" spans="1:10" ht="12.75">
      <c r="A39" s="14" t="s">
        <v>24</v>
      </c>
      <c r="B39" s="11">
        <f>Prestitoperelocale!B39+PRestitoIntebibliotecarioEntra!B39+PRestitoIntebibliotecarioEsce!B39</f>
        <v>7527</v>
      </c>
      <c r="C39" s="11">
        <f>Prestitoperelocale!C39+PRestitoIntebibliotecarioEntra!C39+PRestitoIntebibliotecarioEsce!C39</f>
        <v>7436</v>
      </c>
      <c r="D39" s="11">
        <f>Prestitoperelocale!D39+PRestitoIntebibliotecarioEntra!D39+PRestitoIntebibliotecarioEsce!D39</f>
        <v>7366</v>
      </c>
      <c r="E39" s="11">
        <f>Prestitoperelocale!E39+PRestitoIntebibliotecarioEntra!E39+PRestitoIntebibliotecarioEsce!E39</f>
        <v>6588</v>
      </c>
      <c r="F39" s="11">
        <f>Prestitoperelocale!F39+PRestitoIntebibliotecarioEntra!F39+PRestitoIntebibliotecarioEsce!F39</f>
        <v>6163</v>
      </c>
      <c r="G39" s="11">
        <f>Prestitoperelocale!G39+PRestitoIntebibliotecarioEntra!G39+PRestitoIntebibliotecarioEsce!G39</f>
        <v>7316</v>
      </c>
      <c r="H39" s="11">
        <f>Prestitoperelocale!H39+PRestitoIntebibliotecarioEntra!H39+PRestitoIntebibliotecarioEsce!H39</f>
        <v>6760</v>
      </c>
      <c r="I39" s="11">
        <f>Prestitoperelocale!I39+PRestitoIntebibliotecarioEntra!I39+PRestitoIntebibliotecarioEsce!I39</f>
        <v>4721</v>
      </c>
      <c r="J39" s="11">
        <f>Prestitoperelocale!J39+PRestitoIntebibliotecarioEntra!J39+PRestitoIntebibliotecarioEsce!J39</f>
        <v>53877</v>
      </c>
    </row>
    <row r="40" spans="1:10" ht="12.75">
      <c r="A40" s="14" t="s">
        <v>16</v>
      </c>
      <c r="B40" s="11">
        <f>Prestitoperelocale!B40+PRestitoIntebibliotecarioEntra!B40+PRestitoIntebibliotecarioEsce!B40</f>
        <v>7476</v>
      </c>
      <c r="C40" s="11">
        <f>Prestitoperelocale!C40+PRestitoIntebibliotecarioEntra!C40+PRestitoIntebibliotecarioEsce!C40</f>
        <v>8202</v>
      </c>
      <c r="D40" s="11">
        <f>Prestitoperelocale!D40+PRestitoIntebibliotecarioEntra!D40+PRestitoIntebibliotecarioEsce!D40</f>
        <v>8637</v>
      </c>
      <c r="E40" s="11">
        <f>Prestitoperelocale!E40+PRestitoIntebibliotecarioEntra!E40+PRestitoIntebibliotecarioEsce!E40</f>
        <v>8055</v>
      </c>
      <c r="F40" s="11">
        <f>Prestitoperelocale!F40+PRestitoIntebibliotecarioEntra!F40+PRestitoIntebibliotecarioEsce!F40</f>
        <v>7171</v>
      </c>
      <c r="G40" s="11">
        <f>Prestitoperelocale!G40+PRestitoIntebibliotecarioEntra!G40+PRestitoIntebibliotecarioEsce!G40</f>
        <v>7723</v>
      </c>
      <c r="H40" s="11">
        <f>Prestitoperelocale!H40+PRestitoIntebibliotecarioEntra!H40+PRestitoIntebibliotecarioEsce!H40</f>
        <v>8475</v>
      </c>
      <c r="I40" s="11">
        <f>Prestitoperelocale!I40+PRestitoIntebibliotecarioEntra!I40+PRestitoIntebibliotecarioEsce!I40</f>
        <v>5983</v>
      </c>
      <c r="J40" s="11">
        <f>Prestitoperelocale!J40+PRestitoIntebibliotecarioEntra!J40+PRestitoIntebibliotecarioEsce!J40</f>
        <v>61722</v>
      </c>
    </row>
    <row r="41" spans="1:10" ht="12.75">
      <c r="A41" s="14" t="s">
        <v>25</v>
      </c>
      <c r="B41" s="11">
        <f>Prestitoperelocale!B41+PRestitoIntebibliotecarioEntra!B41+PRestitoIntebibliotecarioEsce!B41</f>
        <v>4731</v>
      </c>
      <c r="C41" s="11">
        <f>Prestitoperelocale!C41+PRestitoIntebibliotecarioEntra!C41+PRestitoIntebibliotecarioEsce!C41</f>
        <v>6206</v>
      </c>
      <c r="D41" s="11">
        <f>Prestitoperelocale!D41+PRestitoIntebibliotecarioEntra!D41+PRestitoIntebibliotecarioEsce!D41</f>
        <v>6170</v>
      </c>
      <c r="E41" s="11">
        <f>Prestitoperelocale!E41+PRestitoIntebibliotecarioEntra!E41+PRestitoIntebibliotecarioEsce!E41</f>
        <v>5560</v>
      </c>
      <c r="F41" s="11">
        <f>Prestitoperelocale!F41+PRestitoIntebibliotecarioEntra!F41+PRestitoIntebibliotecarioEsce!F41</f>
        <v>4984</v>
      </c>
      <c r="G41" s="11">
        <f>Prestitoperelocale!G41+PRestitoIntebibliotecarioEntra!G41+PRestitoIntebibliotecarioEsce!G41</f>
        <v>4948</v>
      </c>
      <c r="H41" s="11">
        <f>Prestitoperelocale!H41+PRestitoIntebibliotecarioEntra!H41+PRestitoIntebibliotecarioEsce!H41</f>
        <v>4936</v>
      </c>
      <c r="I41" s="11">
        <f>Prestitoperelocale!I41+PRestitoIntebibliotecarioEntra!I41+PRestitoIntebibliotecarioEsce!I41</f>
        <v>3750</v>
      </c>
      <c r="J41" s="11">
        <f>Prestitoperelocale!J41+PRestitoIntebibliotecarioEntra!J41+PRestitoIntebibliotecarioEsce!J41</f>
        <v>41285</v>
      </c>
    </row>
    <row r="42" spans="1:10" ht="12.75">
      <c r="A42" s="14" t="s">
        <v>13</v>
      </c>
      <c r="B42" s="11">
        <f>Prestitoperelocale!B42+PRestitoIntebibliotecarioEntra!B42+PRestitoIntebibliotecarioEsce!B42</f>
        <v>7805</v>
      </c>
      <c r="C42" s="11">
        <f>Prestitoperelocale!C42+PRestitoIntebibliotecarioEntra!C42+PRestitoIntebibliotecarioEsce!C42</f>
        <v>8804</v>
      </c>
      <c r="D42" s="11">
        <f>Prestitoperelocale!D42+PRestitoIntebibliotecarioEntra!D42+PRestitoIntebibliotecarioEsce!D42</f>
        <v>8245</v>
      </c>
      <c r="E42" s="11">
        <f>Prestitoperelocale!E42+PRestitoIntebibliotecarioEntra!E42+PRestitoIntebibliotecarioEsce!E42</f>
        <v>7148</v>
      </c>
      <c r="F42" s="11">
        <f>Prestitoperelocale!F42+PRestitoIntebibliotecarioEntra!F42+PRestitoIntebibliotecarioEsce!F42</f>
        <v>6830</v>
      </c>
      <c r="G42" s="11">
        <f>Prestitoperelocale!G42+PRestitoIntebibliotecarioEntra!G42+PRestitoIntebibliotecarioEsce!G42</f>
        <v>7228</v>
      </c>
      <c r="H42" s="11">
        <f>Prestitoperelocale!H42+PRestitoIntebibliotecarioEntra!H42+PRestitoIntebibliotecarioEsce!H42</f>
        <v>7005</v>
      </c>
      <c r="I42" s="11">
        <f>Prestitoperelocale!I42+PRestitoIntebibliotecarioEntra!I42+PRestitoIntebibliotecarioEsce!I42</f>
        <v>4096</v>
      </c>
      <c r="J42" s="11">
        <f>Prestitoperelocale!J42+PRestitoIntebibliotecarioEntra!J42+PRestitoIntebibliotecarioEsce!J42</f>
        <v>57161</v>
      </c>
    </row>
    <row r="43" spans="1:10" ht="12.75">
      <c r="A43" s="14" t="s">
        <v>26</v>
      </c>
      <c r="B43" s="11">
        <f>Prestitoperelocale!B43+PRestitoIntebibliotecarioEntra!B43+PRestitoIntebibliotecarioEsce!B43</f>
        <v>80</v>
      </c>
      <c r="C43" s="11">
        <f>Prestitoperelocale!C43+PRestitoIntebibliotecarioEntra!C43+PRestitoIntebibliotecarioEsce!C43</f>
        <v>56</v>
      </c>
      <c r="D43" s="11">
        <f>Prestitoperelocale!D43+PRestitoIntebibliotecarioEntra!D43+PRestitoIntebibliotecarioEsce!D43</f>
        <v>69</v>
      </c>
      <c r="E43" s="11">
        <f>Prestitoperelocale!E43+PRestitoIntebibliotecarioEntra!E43+PRestitoIntebibliotecarioEsce!E43</f>
        <v>60</v>
      </c>
      <c r="F43" s="11">
        <f>Prestitoperelocale!F43+PRestitoIntebibliotecarioEntra!F43+PRestitoIntebibliotecarioEsce!F43</f>
        <v>32</v>
      </c>
      <c r="G43" s="11">
        <f>Prestitoperelocale!G43+PRestitoIntebibliotecarioEntra!G43+PRestitoIntebibliotecarioEsce!G43</f>
        <v>31</v>
      </c>
      <c r="H43" s="11">
        <f>Prestitoperelocale!H43+PRestitoIntebibliotecarioEntra!H43+PRestitoIntebibliotecarioEsce!H43</f>
        <v>0</v>
      </c>
      <c r="I43" s="11">
        <f>Prestitoperelocale!I43+PRestitoIntebibliotecarioEntra!I43+PRestitoIntebibliotecarioEsce!I43</f>
        <v>0</v>
      </c>
      <c r="J43" s="11">
        <f>Prestitoperelocale!J43+PRestitoIntebibliotecarioEntra!J43+PRestitoIntebibliotecarioEsce!J43</f>
        <v>328</v>
      </c>
    </row>
    <row r="44" spans="1:10" ht="12.75">
      <c r="A44" s="14" t="s">
        <v>56</v>
      </c>
      <c r="B44" s="11">
        <f>Prestitoperelocale!B44+PRestitoIntebibliotecarioEntra!B44+PRestitoIntebibliotecarioEsce!B44</f>
        <v>11911</v>
      </c>
      <c r="C44" s="11">
        <f>Prestitoperelocale!C44+PRestitoIntebibliotecarioEntra!C44+PRestitoIntebibliotecarioEsce!C44</f>
        <v>11548</v>
      </c>
      <c r="D44" s="11">
        <f>Prestitoperelocale!D44+PRestitoIntebibliotecarioEntra!D44+PRestitoIntebibliotecarioEsce!D44</f>
        <v>12085</v>
      </c>
      <c r="E44" s="11">
        <f>Prestitoperelocale!E44+PRestitoIntebibliotecarioEntra!E44+PRestitoIntebibliotecarioEsce!E44</f>
        <v>11094</v>
      </c>
      <c r="F44" s="11">
        <f>Prestitoperelocale!F44+PRestitoIntebibliotecarioEntra!F44+PRestitoIntebibliotecarioEsce!F44</f>
        <v>9635</v>
      </c>
      <c r="G44" s="11">
        <f>Prestitoperelocale!G44+PRestitoIntebibliotecarioEntra!G44+PRestitoIntebibliotecarioEsce!G44</f>
        <v>10460</v>
      </c>
      <c r="H44" s="11">
        <f>Prestitoperelocale!H44+PRestitoIntebibliotecarioEntra!H44+PRestitoIntebibliotecarioEsce!H44</f>
        <v>10161</v>
      </c>
      <c r="I44" s="11">
        <f>Prestitoperelocale!I44+PRestitoIntebibliotecarioEntra!I44+PRestitoIntebibliotecarioEsce!I44</f>
        <v>8798</v>
      </c>
      <c r="J44" s="11">
        <f>Prestitoperelocale!J44+PRestitoIntebibliotecarioEntra!J44+PRestitoIntebibliotecarioEsce!J44</f>
        <v>85692</v>
      </c>
    </row>
    <row r="45" spans="1:10" ht="12.75">
      <c r="A45" s="14" t="s">
        <v>72</v>
      </c>
      <c r="B45" s="11">
        <f>Prestitoperelocale!B45+PRestitoIntebibliotecarioEntra!B45+PRestitoIntebibliotecarioEsce!B45</f>
        <v>3697</v>
      </c>
      <c r="C45" s="11">
        <f>Prestitoperelocale!C45+PRestitoIntebibliotecarioEntra!C45+PRestitoIntebibliotecarioEsce!C45</f>
        <v>4198</v>
      </c>
      <c r="D45" s="11">
        <f>Prestitoperelocale!D45+PRestitoIntebibliotecarioEntra!D45+PRestitoIntebibliotecarioEsce!D45</f>
        <v>3995</v>
      </c>
      <c r="E45" s="11">
        <f>Prestitoperelocale!E45+PRestitoIntebibliotecarioEntra!E45+PRestitoIntebibliotecarioEsce!E45</f>
        <v>3618</v>
      </c>
      <c r="F45" s="11">
        <f>Prestitoperelocale!F45+PRestitoIntebibliotecarioEntra!F45+PRestitoIntebibliotecarioEsce!F45</f>
        <v>3413</v>
      </c>
      <c r="G45" s="11">
        <f>Prestitoperelocale!G45+PRestitoIntebibliotecarioEntra!G45+PRestitoIntebibliotecarioEsce!G45</f>
        <v>3906</v>
      </c>
      <c r="H45" s="11">
        <f>Prestitoperelocale!H45+PRestitoIntebibliotecarioEntra!H45+PRestitoIntebibliotecarioEsce!H45</f>
        <v>3781</v>
      </c>
      <c r="I45" s="11">
        <f>Prestitoperelocale!I45+PRestitoIntebibliotecarioEntra!I45+PRestitoIntebibliotecarioEsce!I45</f>
        <v>2316</v>
      </c>
      <c r="J45" s="11">
        <f>Prestitoperelocale!J45+PRestitoIntebibliotecarioEntra!J45+PRestitoIntebibliotecarioEsce!J45</f>
        <v>28924</v>
      </c>
    </row>
    <row r="46" spans="1:10" ht="12.75">
      <c r="A46" s="14" t="s">
        <v>73</v>
      </c>
      <c r="B46" s="11">
        <f>Prestitoperelocale!B46+PRestitoIntebibliotecarioEntra!B46+PRestitoIntebibliotecarioEsce!B46</f>
        <v>0</v>
      </c>
      <c r="C46" s="11">
        <f>Prestitoperelocale!C46+PRestitoIntebibliotecarioEntra!C46+PRestitoIntebibliotecarioEsce!C46</f>
        <v>0</v>
      </c>
      <c r="D46" s="11">
        <f>Prestitoperelocale!D46+PRestitoIntebibliotecarioEntra!D46+PRestitoIntebibliotecarioEsce!D46</f>
        <v>0</v>
      </c>
      <c r="E46" s="11">
        <f>Prestitoperelocale!E46+PRestitoIntebibliotecarioEntra!E46+PRestitoIntebibliotecarioEsce!E46</f>
        <v>0</v>
      </c>
      <c r="F46" s="11">
        <f>Prestitoperelocale!F46+PRestitoIntebibliotecarioEntra!F46+PRestitoIntebibliotecarioEsce!F46</f>
        <v>0</v>
      </c>
      <c r="G46" s="11">
        <f>Prestitoperelocale!G46+PRestitoIntebibliotecarioEntra!G46+PRestitoIntebibliotecarioEsce!G46</f>
        <v>0</v>
      </c>
      <c r="H46" s="11">
        <f>Prestitoperelocale!H46+PRestitoIntebibliotecarioEntra!H46+PRestitoIntebibliotecarioEsce!H46</f>
        <v>0</v>
      </c>
      <c r="I46" s="11">
        <f>Prestitoperelocale!I46+PRestitoIntebibliotecarioEntra!I46+PRestitoIntebibliotecarioEsce!I46</f>
        <v>0</v>
      </c>
      <c r="J46" s="11">
        <f>Prestitoperelocale!J46+PRestitoIntebibliotecarioEntra!J46+PRestitoIntebibliotecarioEsce!J46</f>
        <v>0</v>
      </c>
    </row>
    <row r="47" spans="1:10" ht="12.75">
      <c r="A47" s="14" t="s">
        <v>74</v>
      </c>
      <c r="B47" s="11">
        <f>Prestitoperelocale!B47+PRestitoIntebibliotecarioEntra!B47+PRestitoIntebibliotecarioEsce!B47</f>
        <v>2425</v>
      </c>
      <c r="C47" s="11">
        <f>Prestitoperelocale!C47+PRestitoIntebibliotecarioEntra!C47+PRestitoIntebibliotecarioEsce!C47</f>
        <v>2615</v>
      </c>
      <c r="D47" s="11">
        <f>Prestitoperelocale!D47+PRestitoIntebibliotecarioEntra!D47+PRestitoIntebibliotecarioEsce!D47</f>
        <v>2432</v>
      </c>
      <c r="E47" s="11">
        <f>Prestitoperelocale!E47+PRestitoIntebibliotecarioEntra!E47+PRestitoIntebibliotecarioEsce!E47</f>
        <v>2065</v>
      </c>
      <c r="F47" s="11">
        <f>Prestitoperelocale!F47+PRestitoIntebibliotecarioEntra!F47+PRestitoIntebibliotecarioEsce!F47</f>
        <v>2004</v>
      </c>
      <c r="G47" s="11">
        <f>Prestitoperelocale!G47+PRestitoIntebibliotecarioEntra!G47+PRestitoIntebibliotecarioEsce!G47</f>
        <v>1833</v>
      </c>
      <c r="H47" s="11">
        <f>Prestitoperelocale!H47+PRestitoIntebibliotecarioEntra!H47+PRestitoIntebibliotecarioEsce!H47</f>
        <v>1917</v>
      </c>
      <c r="I47" s="11">
        <f>Prestitoperelocale!I47+PRestitoIntebibliotecarioEntra!I47+PRestitoIntebibliotecarioEsce!I47</f>
        <v>1288</v>
      </c>
      <c r="J47" s="11">
        <f>Prestitoperelocale!J47+PRestitoIntebibliotecarioEntra!J47+PRestitoIntebibliotecarioEsce!J47</f>
        <v>16579</v>
      </c>
    </row>
    <row r="48" spans="1:10" ht="12.75">
      <c r="A48" s="14" t="s">
        <v>86</v>
      </c>
      <c r="B48" s="11">
        <f>Prestitoperelocale!B48+PRestitoIntebibliotecarioEntra!B48+PRestitoIntebibliotecarioEsce!B48</f>
        <v>881</v>
      </c>
      <c r="C48" s="11">
        <f>Prestitoperelocale!C48+PRestitoIntebibliotecarioEntra!C48+PRestitoIntebibliotecarioEsce!C48</f>
        <v>1046</v>
      </c>
      <c r="D48" s="11">
        <f>Prestitoperelocale!D48+PRestitoIntebibliotecarioEntra!D48+PRestitoIntebibliotecarioEsce!D48</f>
        <v>1018</v>
      </c>
      <c r="E48" s="11">
        <f>Prestitoperelocale!E48+PRestitoIntebibliotecarioEntra!E48+PRestitoIntebibliotecarioEsce!E48</f>
        <v>618</v>
      </c>
      <c r="F48" s="11">
        <f>Prestitoperelocale!F48+PRestitoIntebibliotecarioEntra!F48+PRestitoIntebibliotecarioEsce!F48</f>
        <v>703</v>
      </c>
      <c r="G48" s="11">
        <f>Prestitoperelocale!G48+PRestitoIntebibliotecarioEntra!G48+PRestitoIntebibliotecarioEsce!G48</f>
        <v>878</v>
      </c>
      <c r="H48" s="11">
        <f>Prestitoperelocale!H48+PRestitoIntebibliotecarioEntra!H48+PRestitoIntebibliotecarioEsce!H48</f>
        <v>940</v>
      </c>
      <c r="I48" s="11">
        <f>Prestitoperelocale!I48+PRestitoIntebibliotecarioEntra!I48+PRestitoIntebibliotecarioEsce!I48</f>
        <v>597</v>
      </c>
      <c r="J48" s="11">
        <f>Prestitoperelocale!J48+PRestitoIntebibliotecarioEntra!J48+PRestitoIntebibliotecarioEsce!J48</f>
        <v>6681</v>
      </c>
    </row>
    <row r="49" spans="1:10" ht="12.75">
      <c r="A49" s="14" t="s">
        <v>27</v>
      </c>
      <c r="B49" s="11">
        <f>Prestitoperelocale!B49+PRestitoIntebibliotecarioEntra!B49+PRestitoIntebibliotecarioEsce!B49</f>
        <v>260</v>
      </c>
      <c r="C49" s="11">
        <f>Prestitoperelocale!C49+PRestitoIntebibliotecarioEntra!C49+PRestitoIntebibliotecarioEsce!C49</f>
        <v>397</v>
      </c>
      <c r="D49" s="11">
        <f>Prestitoperelocale!D49+PRestitoIntebibliotecarioEntra!D49+PRestitoIntebibliotecarioEsce!D49</f>
        <v>269</v>
      </c>
      <c r="E49" s="11">
        <f>Prestitoperelocale!E49+PRestitoIntebibliotecarioEntra!E49+PRestitoIntebibliotecarioEsce!E49</f>
        <v>297</v>
      </c>
      <c r="F49" s="11">
        <f>Prestitoperelocale!F49+PRestitoIntebibliotecarioEntra!F49+PRestitoIntebibliotecarioEsce!F49</f>
        <v>265</v>
      </c>
      <c r="G49" s="11">
        <f>Prestitoperelocale!G49+PRestitoIntebibliotecarioEntra!G49+PRestitoIntebibliotecarioEsce!G49</f>
        <v>270</v>
      </c>
      <c r="H49" s="11">
        <f>Prestitoperelocale!H49+PRestitoIntebibliotecarioEntra!H49+PRestitoIntebibliotecarioEsce!H49</f>
        <v>253</v>
      </c>
      <c r="I49" s="11">
        <f>Prestitoperelocale!I49+PRestitoIntebibliotecarioEntra!I49+PRestitoIntebibliotecarioEsce!I49</f>
        <v>1</v>
      </c>
      <c r="J49" s="11">
        <f>Prestitoperelocale!J49+PRestitoIntebibliotecarioEntra!J49+PRestitoIntebibliotecarioEsce!J49</f>
        <v>2012</v>
      </c>
    </row>
    <row r="50" spans="1:10" ht="12.75">
      <c r="A50" s="14" t="s">
        <v>28</v>
      </c>
      <c r="B50" s="11">
        <f>Prestitoperelocale!B50+PRestitoIntebibliotecarioEntra!B50+PRestitoIntebibliotecarioEsce!B50</f>
        <v>913</v>
      </c>
      <c r="C50" s="11">
        <f>Prestitoperelocale!C50+PRestitoIntebibliotecarioEntra!C50+PRestitoIntebibliotecarioEsce!C50</f>
        <v>1075</v>
      </c>
      <c r="D50" s="11">
        <f>Prestitoperelocale!D50+PRestitoIntebibliotecarioEntra!D50+PRestitoIntebibliotecarioEsce!D50</f>
        <v>1140</v>
      </c>
      <c r="E50" s="11">
        <f>Prestitoperelocale!E50+PRestitoIntebibliotecarioEntra!E50+PRestitoIntebibliotecarioEsce!E50</f>
        <v>957</v>
      </c>
      <c r="F50" s="11">
        <f>Prestitoperelocale!F50+PRestitoIntebibliotecarioEntra!F50+PRestitoIntebibliotecarioEsce!F50</f>
        <v>891</v>
      </c>
      <c r="G50" s="11">
        <f>Prestitoperelocale!G50+PRestitoIntebibliotecarioEntra!G50+PRestitoIntebibliotecarioEsce!G50</f>
        <v>1032</v>
      </c>
      <c r="H50" s="11">
        <f>Prestitoperelocale!H50+PRestitoIntebibliotecarioEntra!H50+PRestitoIntebibliotecarioEsce!H50</f>
        <v>825</v>
      </c>
      <c r="I50" s="11">
        <f>Prestitoperelocale!I50+PRestitoIntebibliotecarioEntra!I50+PRestitoIntebibliotecarioEsce!I50</f>
        <v>746</v>
      </c>
      <c r="J50" s="11">
        <f>Prestitoperelocale!J50+PRestitoIntebibliotecarioEntra!J50+PRestitoIntebibliotecarioEsce!J50</f>
        <v>7579</v>
      </c>
    </row>
    <row r="51" spans="1:10" ht="12.75">
      <c r="A51" s="14" t="s">
        <v>87</v>
      </c>
      <c r="B51" s="11">
        <f>Prestitoperelocale!B51+PRestitoIntebibliotecarioEntra!B51+PRestitoIntebibliotecarioEsce!B51</f>
        <v>4557</v>
      </c>
      <c r="C51" s="11">
        <f>Prestitoperelocale!C51+PRestitoIntebibliotecarioEntra!C51+PRestitoIntebibliotecarioEsce!C51</f>
        <v>4362</v>
      </c>
      <c r="D51" s="11">
        <f>Prestitoperelocale!D51+PRestitoIntebibliotecarioEntra!D51+PRestitoIntebibliotecarioEsce!D51</f>
        <v>4098</v>
      </c>
      <c r="E51" s="11">
        <f>Prestitoperelocale!E51+PRestitoIntebibliotecarioEntra!E51+PRestitoIntebibliotecarioEsce!E51</f>
        <v>3433</v>
      </c>
      <c r="F51" s="11">
        <f>Prestitoperelocale!F51+PRestitoIntebibliotecarioEntra!F51+PRestitoIntebibliotecarioEsce!F51</f>
        <v>3238</v>
      </c>
      <c r="G51" s="11">
        <f>Prestitoperelocale!G51+PRestitoIntebibliotecarioEntra!G51+PRestitoIntebibliotecarioEsce!G51</f>
        <v>3569</v>
      </c>
      <c r="H51" s="11">
        <f>Prestitoperelocale!H51+PRestitoIntebibliotecarioEntra!H51+PRestitoIntebibliotecarioEsce!H51</f>
        <v>3398</v>
      </c>
      <c r="I51" s="11">
        <f>Prestitoperelocale!I51+PRestitoIntebibliotecarioEntra!I51+PRestitoIntebibliotecarioEsce!I51</f>
        <v>2126</v>
      </c>
      <c r="J51" s="11">
        <f>Prestitoperelocale!J51+PRestitoIntebibliotecarioEntra!J51+PRestitoIntebibliotecarioEsce!J51</f>
        <v>28781</v>
      </c>
    </row>
    <row r="52" spans="1:10" ht="12.75">
      <c r="A52" s="14" t="s">
        <v>54</v>
      </c>
      <c r="B52" s="11">
        <f>Prestitoperelocale!B52+PRestitoIntebibliotecarioEntra!B52+PRestitoIntebibliotecarioEsce!B52</f>
        <v>26</v>
      </c>
      <c r="C52" s="11">
        <f>Prestitoperelocale!C52+PRestitoIntebibliotecarioEntra!C52+PRestitoIntebibliotecarioEsce!C52</f>
        <v>29</v>
      </c>
      <c r="D52" s="11">
        <f>Prestitoperelocale!D52+PRestitoIntebibliotecarioEntra!D52+PRestitoIntebibliotecarioEsce!D52</f>
        <v>25</v>
      </c>
      <c r="E52" s="11">
        <f>Prestitoperelocale!E52+PRestitoIntebibliotecarioEntra!E52+PRestitoIntebibliotecarioEsce!E52</f>
        <v>40</v>
      </c>
      <c r="F52" s="11">
        <f>Prestitoperelocale!F52+PRestitoIntebibliotecarioEntra!F52+PRestitoIntebibliotecarioEsce!F52</f>
        <v>18</v>
      </c>
      <c r="G52" s="11">
        <f>Prestitoperelocale!G52+PRestitoIntebibliotecarioEntra!G52+PRestitoIntebibliotecarioEsce!G52</f>
        <v>28</v>
      </c>
      <c r="H52" s="11">
        <f>Prestitoperelocale!H52+PRestitoIntebibliotecarioEntra!H52+PRestitoIntebibliotecarioEsce!H52</f>
        <v>42</v>
      </c>
      <c r="I52" s="11">
        <f>Prestitoperelocale!I52+PRestitoIntebibliotecarioEntra!I52+PRestitoIntebibliotecarioEsce!I52</f>
        <v>2</v>
      </c>
      <c r="J52" s="11">
        <f>Prestitoperelocale!J52+PRestitoIntebibliotecarioEntra!J52+PRestitoIntebibliotecarioEsce!J52</f>
        <v>210</v>
      </c>
    </row>
    <row r="53" spans="1:10" ht="12.75">
      <c r="A53" s="14" t="s">
        <v>30</v>
      </c>
      <c r="B53" s="11">
        <f>Prestitoperelocale!B53+PRestitoIntebibliotecarioEntra!B53+PRestitoIntebibliotecarioEsce!B53</f>
        <v>895</v>
      </c>
      <c r="C53" s="11">
        <f>Prestitoperelocale!C53+PRestitoIntebibliotecarioEntra!C53+PRestitoIntebibliotecarioEsce!C53</f>
        <v>1384</v>
      </c>
      <c r="D53" s="11">
        <f>Prestitoperelocale!D53+PRestitoIntebibliotecarioEntra!D53+PRestitoIntebibliotecarioEsce!D53</f>
        <v>1442</v>
      </c>
      <c r="E53" s="11">
        <f>Prestitoperelocale!E53+PRestitoIntebibliotecarioEntra!E53+PRestitoIntebibliotecarioEsce!E53</f>
        <v>935</v>
      </c>
      <c r="F53" s="11">
        <f>Prestitoperelocale!F53+PRestitoIntebibliotecarioEntra!F53+PRestitoIntebibliotecarioEsce!F53</f>
        <v>959</v>
      </c>
      <c r="G53" s="11">
        <f>Prestitoperelocale!G53+PRestitoIntebibliotecarioEntra!G53+PRestitoIntebibliotecarioEsce!G53</f>
        <v>850</v>
      </c>
      <c r="H53" s="11">
        <f>Prestitoperelocale!H53+PRestitoIntebibliotecarioEntra!H53+PRestitoIntebibliotecarioEsce!H53</f>
        <v>792</v>
      </c>
      <c r="I53" s="11">
        <f>Prestitoperelocale!I53+PRestitoIntebibliotecarioEntra!I53+PRestitoIntebibliotecarioEsce!I53</f>
        <v>786</v>
      </c>
      <c r="J53" s="11">
        <f>Prestitoperelocale!J53+PRestitoIntebibliotecarioEntra!J53+PRestitoIntebibliotecarioEsce!J53</f>
        <v>8043</v>
      </c>
    </row>
    <row r="54" spans="1:10" ht="12.75">
      <c r="A54" s="14" t="s">
        <v>61</v>
      </c>
      <c r="B54" s="11">
        <f>Prestitoperelocale!B54+PRestitoIntebibliotecarioEntra!B54+PRestitoIntebibliotecarioEsce!B54</f>
        <v>7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3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4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1</v>
      </c>
      <c r="I54" s="11">
        <f>Prestitoperelocale!I54+PRestitoIntebibliotecarioEntra!I54+PRestitoIntebibliotecarioEsce!I54</f>
        <v>1</v>
      </c>
      <c r="J54" s="11">
        <f>Prestitoperelocale!J54+PRestitoIntebibliotecarioEntra!J54+PRestitoIntebibliotecarioEsce!J54</f>
        <v>16</v>
      </c>
    </row>
    <row r="55" spans="1:10" ht="12.75">
      <c r="A55" s="14" t="s">
        <v>55</v>
      </c>
      <c r="B55" s="11">
        <f>Prestitoperelocale!B55+PRestitoIntebibliotecarioEntra!B55+PRestitoIntebibliotecarioEsce!B55</f>
        <v>0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</row>
    <row r="56" spans="1:10" ht="12.75">
      <c r="A56" s="14" t="s">
        <v>88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14</v>
      </c>
      <c r="G56" s="11">
        <f>Prestitoperelocale!G56+PRestitoIntebibliotecarioEntra!G56+PRestitoIntebibliotecarioEsce!G56</f>
        <v>55</v>
      </c>
      <c r="H56" s="11">
        <f>Prestitoperelocale!H56+PRestitoIntebibliotecarioEntra!H56+PRestitoIntebibliotecarioEsce!H56</f>
        <v>161</v>
      </c>
      <c r="I56" s="11">
        <f>Prestitoperelocale!I56+PRestitoIntebibliotecarioEntra!I56+PRestitoIntebibliotecarioEsce!I56</f>
        <v>109</v>
      </c>
      <c r="J56" s="11">
        <f>Prestitoperelocale!J56+PRestitoIntebibliotecarioEntra!J56+PRestitoIntebibliotecarioEsce!J56</f>
        <v>339</v>
      </c>
    </row>
    <row r="57" spans="1:10" ht="12.75">
      <c r="A57" s="14" t="s">
        <v>76</v>
      </c>
      <c r="B57" s="11">
        <f>Prestitoperelocale!B57+PRestitoIntebibliotecarioEntra!B57+PRestitoIntebibliotecarioEsce!B57</f>
        <v>696</v>
      </c>
      <c r="C57" s="11">
        <f>Prestitoperelocale!C57+PRestitoIntebibliotecarioEntra!C57+PRestitoIntebibliotecarioEsce!C57</f>
        <v>1096</v>
      </c>
      <c r="D57" s="11">
        <f>Prestitoperelocale!D57+PRestitoIntebibliotecarioEntra!D57+PRestitoIntebibliotecarioEsce!D57</f>
        <v>1119</v>
      </c>
      <c r="E57" s="11">
        <f>Prestitoperelocale!E57+PRestitoIntebibliotecarioEntra!E57+PRestitoIntebibliotecarioEsce!E57</f>
        <v>1006</v>
      </c>
      <c r="F57" s="11">
        <f>Prestitoperelocale!F57+PRestitoIntebibliotecarioEntra!F57+PRestitoIntebibliotecarioEsce!F57</f>
        <v>1208</v>
      </c>
      <c r="G57" s="11">
        <f>Prestitoperelocale!G57+PRestitoIntebibliotecarioEntra!G57+PRestitoIntebibliotecarioEsce!G57</f>
        <v>238</v>
      </c>
      <c r="H57" s="11">
        <f>Prestitoperelocale!H57+PRestitoIntebibliotecarioEntra!H57+PRestitoIntebibliotecarioEsce!H57</f>
        <v>6</v>
      </c>
      <c r="I57" s="11">
        <f>Prestitoperelocale!I57+PRestitoIntebibliotecarioEntra!I57+PRestitoIntebibliotecarioEsce!I57</f>
        <v>0</v>
      </c>
      <c r="J57" s="11">
        <f>Prestitoperelocale!J57+PRestitoIntebibliotecarioEntra!J57+PRestitoIntebibliotecarioEsce!J57</f>
        <v>5369</v>
      </c>
    </row>
    <row r="58" spans="1:10" ht="12.75">
      <c r="A58" s="14" t="s">
        <v>31</v>
      </c>
      <c r="B58" s="11">
        <f>Prestitoperelocale!B58+PRestitoIntebibliotecarioEntra!B58+PRestitoIntebibliotecarioEsce!B58</f>
        <v>1523</v>
      </c>
      <c r="C58" s="11">
        <f>Prestitoperelocale!C58+PRestitoIntebibliotecarioEntra!C58+PRestitoIntebibliotecarioEsce!C58</f>
        <v>1598</v>
      </c>
      <c r="D58" s="11">
        <f>Prestitoperelocale!D58+PRestitoIntebibliotecarioEntra!D58+PRestitoIntebibliotecarioEsce!D58</f>
        <v>1455</v>
      </c>
      <c r="E58" s="11">
        <f>Prestitoperelocale!E58+PRestitoIntebibliotecarioEntra!E58+PRestitoIntebibliotecarioEsce!E58</f>
        <v>1437</v>
      </c>
      <c r="F58" s="11">
        <f>Prestitoperelocale!F58+PRestitoIntebibliotecarioEntra!F58+PRestitoIntebibliotecarioEsce!F58</f>
        <v>1419</v>
      </c>
      <c r="G58" s="11">
        <f>Prestitoperelocale!G58+PRestitoIntebibliotecarioEntra!G58+PRestitoIntebibliotecarioEsce!G58</f>
        <v>1952</v>
      </c>
      <c r="H58" s="11">
        <f>Prestitoperelocale!H58+PRestitoIntebibliotecarioEntra!H58+PRestitoIntebibliotecarioEsce!H58</f>
        <v>1386</v>
      </c>
      <c r="I58" s="11">
        <f>Prestitoperelocale!I58+PRestitoIntebibliotecarioEntra!I58+PRestitoIntebibliotecarioEsce!I58</f>
        <v>441</v>
      </c>
      <c r="J58" s="11">
        <f>Prestitoperelocale!J58+PRestitoIntebibliotecarioEntra!J58+PRestitoIntebibliotecarioEsce!J58</f>
        <v>11211</v>
      </c>
    </row>
    <row r="59" spans="1:10" ht="12.75">
      <c r="A59" s="14" t="s">
        <v>32</v>
      </c>
      <c r="B59" s="11">
        <f>Prestitoperelocale!B59+PRestitoIntebibliotecarioEntra!B59+PRestitoIntebibliotecarioEsce!B59</f>
        <v>6816</v>
      </c>
      <c r="C59" s="11">
        <f>Prestitoperelocale!C59+PRestitoIntebibliotecarioEntra!C59+PRestitoIntebibliotecarioEsce!C59</f>
        <v>7356</v>
      </c>
      <c r="D59" s="11">
        <f>Prestitoperelocale!D59+PRestitoIntebibliotecarioEntra!D59+PRestitoIntebibliotecarioEsce!D59</f>
        <v>7094</v>
      </c>
      <c r="E59" s="11">
        <f>Prestitoperelocale!E59+PRestitoIntebibliotecarioEntra!E59+PRestitoIntebibliotecarioEsce!E59</f>
        <v>6376</v>
      </c>
      <c r="F59" s="11">
        <f>Prestitoperelocale!F59+PRestitoIntebibliotecarioEntra!F59+PRestitoIntebibliotecarioEsce!F59</f>
        <v>6240</v>
      </c>
      <c r="G59" s="11">
        <f>Prestitoperelocale!G59+PRestitoIntebibliotecarioEntra!G59+PRestitoIntebibliotecarioEsce!G59</f>
        <v>6420</v>
      </c>
      <c r="H59" s="11">
        <f>Prestitoperelocale!H59+PRestitoIntebibliotecarioEntra!H59+PRestitoIntebibliotecarioEsce!H59</f>
        <v>6223</v>
      </c>
      <c r="I59" s="11">
        <f>Prestitoperelocale!I59+PRestitoIntebibliotecarioEntra!I59+PRestitoIntebibliotecarioEsce!I59</f>
        <v>4733</v>
      </c>
      <c r="J59" s="11">
        <f>Prestitoperelocale!J59+PRestitoIntebibliotecarioEntra!J59+PRestitoIntebibliotecarioEsce!J59</f>
        <v>51258</v>
      </c>
    </row>
    <row r="60" spans="1:10" ht="12.75">
      <c r="A60" s="14" t="s">
        <v>89</v>
      </c>
      <c r="B60" s="11">
        <f>Prestitoperelocale!B60+PRestitoIntebibliotecarioEntra!B60+PRestitoIntebibliotecarioEsce!B60</f>
        <v>0</v>
      </c>
      <c r="C60" s="11">
        <f>Prestitoperelocale!C60+PRestitoIntebibliotecarioEntra!C60+PRestitoIntebibliotecarioEsce!C60</f>
        <v>6</v>
      </c>
      <c r="D60" s="11">
        <f>Prestitoperelocale!D60+PRestitoIntebibliotecarioEntra!D60+PRestitoIntebibliotecarioEsce!D60</f>
        <v>17</v>
      </c>
      <c r="E60" s="11">
        <f>Prestitoperelocale!E60+PRestitoIntebibliotecarioEntra!E60+PRestitoIntebibliotecarioEsce!E60</f>
        <v>8</v>
      </c>
      <c r="F60" s="11">
        <f>Prestitoperelocale!F60+PRestitoIntebibliotecarioEntra!F60+PRestitoIntebibliotecarioEsce!F60</f>
        <v>2</v>
      </c>
      <c r="G60" s="11">
        <f>Prestitoperelocale!G60+PRestitoIntebibliotecarioEntra!G60+PRestitoIntebibliotecarioEsce!G60</f>
        <v>0</v>
      </c>
      <c r="H60" s="11">
        <f>Prestitoperelocale!H60+PRestitoIntebibliotecarioEntra!H60+PRestitoIntebibliotecarioEsce!H60</f>
        <v>0</v>
      </c>
      <c r="I60" s="11">
        <f>Prestitoperelocale!I60+PRestitoIntebibliotecarioEntra!I60+PRestitoIntebibliotecarioEsce!I60</f>
        <v>0</v>
      </c>
      <c r="J60" s="11">
        <f>Prestitoperelocale!J60+PRestitoIntebibliotecarioEntra!J60+PRestitoIntebibliotecarioEsce!J60</f>
        <v>33</v>
      </c>
    </row>
    <row r="61" spans="1:10" ht="12.75">
      <c r="A61" s="14" t="s">
        <v>33</v>
      </c>
      <c r="B61" s="11">
        <f>Prestitoperelocale!B61+PRestitoIntebibliotecarioEntra!B61+PRestitoIntebibliotecarioEsce!B61</f>
        <v>1250</v>
      </c>
      <c r="C61" s="11">
        <f>Prestitoperelocale!C61+PRestitoIntebibliotecarioEntra!C61+PRestitoIntebibliotecarioEsce!C61</f>
        <v>1705</v>
      </c>
      <c r="D61" s="11">
        <f>Prestitoperelocale!D61+PRestitoIntebibliotecarioEntra!D61+PRestitoIntebibliotecarioEsce!D61</f>
        <v>1594</v>
      </c>
      <c r="E61" s="11">
        <f>Prestitoperelocale!E61+PRestitoIntebibliotecarioEntra!E61+PRestitoIntebibliotecarioEsce!E61</f>
        <v>1694</v>
      </c>
      <c r="F61" s="11">
        <f>Prestitoperelocale!F61+PRestitoIntebibliotecarioEntra!F61+PRestitoIntebibliotecarioEsce!F61</f>
        <v>1449</v>
      </c>
      <c r="G61" s="11">
        <f>Prestitoperelocale!G61+PRestitoIntebibliotecarioEntra!G61+PRestitoIntebibliotecarioEsce!G61</f>
        <v>1516</v>
      </c>
      <c r="H61" s="11">
        <f>Prestitoperelocale!H61+PRestitoIntebibliotecarioEntra!H61+PRestitoIntebibliotecarioEsce!H61</f>
        <v>1748</v>
      </c>
      <c r="I61" s="11">
        <f>Prestitoperelocale!I61+PRestitoIntebibliotecarioEntra!I61+PRestitoIntebibliotecarioEsce!I61</f>
        <v>766</v>
      </c>
      <c r="J61" s="11">
        <f>Prestitoperelocale!J61+PRestitoIntebibliotecarioEntra!J61+PRestitoIntebibliotecarioEsce!J61</f>
        <v>11722</v>
      </c>
    </row>
    <row r="62" spans="1:10" ht="12.75">
      <c r="A62" s="14" t="s">
        <v>34</v>
      </c>
      <c r="B62" s="11">
        <f>Prestitoperelocale!B62+PRestitoIntebibliotecarioEntra!B62+PRestitoIntebibliotecarioEsce!B62</f>
        <v>1887</v>
      </c>
      <c r="C62" s="11">
        <f>Prestitoperelocale!C62+PRestitoIntebibliotecarioEntra!C62+PRestitoIntebibliotecarioEsce!C62</f>
        <v>1782</v>
      </c>
      <c r="D62" s="11">
        <f>Prestitoperelocale!D62+PRestitoIntebibliotecarioEntra!D62+PRestitoIntebibliotecarioEsce!D62</f>
        <v>1468</v>
      </c>
      <c r="E62" s="11">
        <f>Prestitoperelocale!E62+PRestitoIntebibliotecarioEntra!E62+PRestitoIntebibliotecarioEsce!E62</f>
        <v>1376</v>
      </c>
      <c r="F62" s="11">
        <f>Prestitoperelocale!F62+PRestitoIntebibliotecarioEntra!F62+PRestitoIntebibliotecarioEsce!F62</f>
        <v>1537</v>
      </c>
      <c r="G62" s="11">
        <f>Prestitoperelocale!G62+PRestitoIntebibliotecarioEntra!G62+PRestitoIntebibliotecarioEsce!G62</f>
        <v>1578</v>
      </c>
      <c r="H62" s="11">
        <f>Prestitoperelocale!H62+PRestitoIntebibliotecarioEntra!H62+PRestitoIntebibliotecarioEsce!H62</f>
        <v>1854</v>
      </c>
      <c r="I62" s="11">
        <f>Prestitoperelocale!I62+PRestitoIntebibliotecarioEntra!I62+PRestitoIntebibliotecarioEsce!I62</f>
        <v>650</v>
      </c>
      <c r="J62" s="11">
        <f>Prestitoperelocale!J62+PRestitoIntebibliotecarioEntra!J62+PRestitoIntebibliotecarioEsce!J62</f>
        <v>12132</v>
      </c>
    </row>
    <row r="63" spans="1:10" ht="12.75">
      <c r="A63" s="14" t="s">
        <v>35</v>
      </c>
      <c r="B63" s="11">
        <f>Prestitoperelocale!B63+PRestitoIntebibliotecarioEntra!B63+PRestitoIntebibliotecarioEsce!B63</f>
        <v>4585</v>
      </c>
      <c r="C63" s="11">
        <f>Prestitoperelocale!C63+PRestitoIntebibliotecarioEntra!C63+PRestitoIntebibliotecarioEsce!C63</f>
        <v>4313</v>
      </c>
      <c r="D63" s="11">
        <f>Prestitoperelocale!D63+PRestitoIntebibliotecarioEntra!D63+PRestitoIntebibliotecarioEsce!D63</f>
        <v>4646</v>
      </c>
      <c r="E63" s="11">
        <f>Prestitoperelocale!E63+PRestitoIntebibliotecarioEntra!E63+PRestitoIntebibliotecarioEsce!E63</f>
        <v>3920</v>
      </c>
      <c r="F63" s="11">
        <f>Prestitoperelocale!F63+PRestitoIntebibliotecarioEntra!F63+PRestitoIntebibliotecarioEsce!F63</f>
        <v>3471</v>
      </c>
      <c r="G63" s="11">
        <f>Prestitoperelocale!G63+PRestitoIntebibliotecarioEntra!G63+PRestitoIntebibliotecarioEsce!G63</f>
        <v>3937</v>
      </c>
      <c r="H63" s="11">
        <f>Prestitoperelocale!H63+PRestitoIntebibliotecarioEntra!H63+PRestitoIntebibliotecarioEsce!H63</f>
        <v>3679</v>
      </c>
      <c r="I63" s="11">
        <f>Prestitoperelocale!I63+PRestitoIntebibliotecarioEntra!I63+PRestitoIntebibliotecarioEsce!I63</f>
        <v>2453</v>
      </c>
      <c r="J63" s="11">
        <f>Prestitoperelocale!J63+PRestitoIntebibliotecarioEntra!J63+PRestitoIntebibliotecarioEsce!J63</f>
        <v>31004</v>
      </c>
    </row>
    <row r="64" spans="1:10" ht="12.75">
      <c r="A64" s="14" t="s">
        <v>77</v>
      </c>
      <c r="B64" s="11">
        <f>Prestitoperelocale!B64+PRestitoIntebibliotecarioEntra!B64+PRestitoIntebibliotecarioEsce!B64</f>
        <v>4937</v>
      </c>
      <c r="C64" s="11">
        <f>Prestitoperelocale!C64+PRestitoIntebibliotecarioEntra!C64+PRestitoIntebibliotecarioEsce!C64</f>
        <v>6026</v>
      </c>
      <c r="D64" s="11">
        <f>Prestitoperelocale!D64+PRestitoIntebibliotecarioEntra!D64+PRestitoIntebibliotecarioEsce!D64</f>
        <v>6078</v>
      </c>
      <c r="E64" s="11">
        <f>Prestitoperelocale!E64+PRestitoIntebibliotecarioEntra!E64+PRestitoIntebibliotecarioEsce!E64</f>
        <v>5075</v>
      </c>
      <c r="F64" s="11">
        <f>Prestitoperelocale!F64+PRestitoIntebibliotecarioEntra!F64+PRestitoIntebibliotecarioEsce!F64</f>
        <v>4324</v>
      </c>
      <c r="G64" s="11">
        <f>Prestitoperelocale!G64+PRestitoIntebibliotecarioEntra!G64+PRestitoIntebibliotecarioEsce!G64</f>
        <v>4804</v>
      </c>
      <c r="H64" s="11">
        <f>Prestitoperelocale!H64+PRestitoIntebibliotecarioEntra!H64+PRestitoIntebibliotecarioEsce!H64</f>
        <v>4401</v>
      </c>
      <c r="I64" s="11">
        <f>Prestitoperelocale!I64+PRestitoIntebibliotecarioEntra!I64+PRestitoIntebibliotecarioEsce!I64</f>
        <v>2438</v>
      </c>
      <c r="J64" s="11">
        <f>Prestitoperelocale!J64+PRestitoIntebibliotecarioEntra!J64+PRestitoIntebibliotecarioEsce!J64</f>
        <v>38083</v>
      </c>
    </row>
    <row r="65" spans="1:10" ht="12.75">
      <c r="A65" s="14" t="s">
        <v>36</v>
      </c>
      <c r="B65" s="11">
        <f>Prestitoperelocale!B65+PRestitoIntebibliotecarioEntra!B65+PRestitoIntebibliotecarioEsce!B65</f>
        <v>9860</v>
      </c>
      <c r="C65" s="11">
        <f>Prestitoperelocale!C65+PRestitoIntebibliotecarioEntra!C65+PRestitoIntebibliotecarioEsce!C65</f>
        <v>9708</v>
      </c>
      <c r="D65" s="11">
        <f>Prestitoperelocale!D65+PRestitoIntebibliotecarioEntra!D65+PRestitoIntebibliotecarioEsce!D65</f>
        <v>9791</v>
      </c>
      <c r="E65" s="11">
        <f>Prestitoperelocale!E65+PRestitoIntebibliotecarioEntra!E65+PRestitoIntebibliotecarioEsce!E65</f>
        <v>8956</v>
      </c>
      <c r="F65" s="11">
        <f>Prestitoperelocale!F65+PRestitoIntebibliotecarioEntra!F65+PRestitoIntebibliotecarioEsce!F65</f>
        <v>8685</v>
      </c>
      <c r="G65" s="11">
        <f>Prestitoperelocale!G65+PRestitoIntebibliotecarioEntra!G65+PRestitoIntebibliotecarioEsce!G65</f>
        <v>9507</v>
      </c>
      <c r="H65" s="11">
        <f>Prestitoperelocale!H65+PRestitoIntebibliotecarioEntra!H65+PRestitoIntebibliotecarioEsce!H65</f>
        <v>9031</v>
      </c>
      <c r="I65" s="11">
        <f>Prestitoperelocale!I65+PRestitoIntebibliotecarioEntra!I65+PRestitoIntebibliotecarioEsce!I65</f>
        <v>8546</v>
      </c>
      <c r="J65" s="11">
        <f>Prestitoperelocale!J65+PRestitoIntebibliotecarioEntra!J65+PRestitoIntebibliotecarioEsce!J65</f>
        <v>74084</v>
      </c>
    </row>
    <row r="66" spans="1:10" ht="12.75">
      <c r="A66" s="14" t="s">
        <v>78</v>
      </c>
      <c r="B66" s="11">
        <f>Prestitoperelocale!B66+PRestitoIntebibliotecarioEntra!B66+PRestitoIntebibliotecarioEsce!B66</f>
        <v>2049</v>
      </c>
      <c r="C66" s="11">
        <f>Prestitoperelocale!C66+PRestitoIntebibliotecarioEntra!C66+PRestitoIntebibliotecarioEsce!C66</f>
        <v>2156</v>
      </c>
      <c r="D66" s="11">
        <f>Prestitoperelocale!D66+PRestitoIntebibliotecarioEntra!D66+PRestitoIntebibliotecarioEsce!D66</f>
        <v>2465</v>
      </c>
      <c r="E66" s="11">
        <f>Prestitoperelocale!E66+PRestitoIntebibliotecarioEntra!E66+PRestitoIntebibliotecarioEsce!E66</f>
        <v>1932</v>
      </c>
      <c r="F66" s="11">
        <f>Prestitoperelocale!F66+PRestitoIntebibliotecarioEntra!F66+PRestitoIntebibliotecarioEsce!F66</f>
        <v>1901</v>
      </c>
      <c r="G66" s="11">
        <f>Prestitoperelocale!G66+PRestitoIntebibliotecarioEntra!G66+PRestitoIntebibliotecarioEsce!G66</f>
        <v>1991</v>
      </c>
      <c r="H66" s="11">
        <f>Prestitoperelocale!H66+PRestitoIntebibliotecarioEntra!H66+PRestitoIntebibliotecarioEsce!H66</f>
        <v>1875</v>
      </c>
      <c r="I66" s="11">
        <f>Prestitoperelocale!I66+PRestitoIntebibliotecarioEntra!I66+PRestitoIntebibliotecarioEsce!I66</f>
        <v>775</v>
      </c>
      <c r="J66" s="11">
        <f>Prestitoperelocale!J66+PRestitoIntebibliotecarioEntra!J66+PRestitoIntebibliotecarioEsce!J66</f>
        <v>15144</v>
      </c>
    </row>
    <row r="67" spans="1:10" ht="12.75">
      <c r="A67" s="14" t="s">
        <v>14</v>
      </c>
      <c r="B67" s="11">
        <f>Prestitoperelocale!B67+PRestitoIntebibliotecarioEntra!B67+PRestitoIntebibliotecarioEsce!B67</f>
        <v>4501</v>
      </c>
      <c r="C67" s="11">
        <f>Prestitoperelocale!C67+PRestitoIntebibliotecarioEntra!C67+PRestitoIntebibliotecarioEsce!C67</f>
        <v>4400</v>
      </c>
      <c r="D67" s="11">
        <f>Prestitoperelocale!D67+PRestitoIntebibliotecarioEntra!D67+PRestitoIntebibliotecarioEsce!D67</f>
        <v>4584</v>
      </c>
      <c r="E67" s="11">
        <f>Prestitoperelocale!E67+PRestitoIntebibliotecarioEntra!E67+PRestitoIntebibliotecarioEsce!E67</f>
        <v>4325</v>
      </c>
      <c r="F67" s="11">
        <f>Prestitoperelocale!F67+PRestitoIntebibliotecarioEntra!F67+PRestitoIntebibliotecarioEsce!F67</f>
        <v>4081</v>
      </c>
      <c r="G67" s="11">
        <f>Prestitoperelocale!G67+PRestitoIntebibliotecarioEntra!G67+PRestitoIntebibliotecarioEsce!G67</f>
        <v>4290</v>
      </c>
      <c r="H67" s="11">
        <f>Prestitoperelocale!H67+PRestitoIntebibliotecarioEntra!H67+PRestitoIntebibliotecarioEsce!H67</f>
        <v>4186</v>
      </c>
      <c r="I67" s="11">
        <f>Prestitoperelocale!I67+PRestitoIntebibliotecarioEntra!I67+PRestitoIntebibliotecarioEsce!I67</f>
        <v>2644</v>
      </c>
      <c r="J67" s="11">
        <f>Prestitoperelocale!J67+PRestitoIntebibliotecarioEntra!J67+PRestitoIntebibliotecarioEsce!J67</f>
        <v>33011</v>
      </c>
    </row>
    <row r="68" spans="1:10" ht="12.75">
      <c r="A68" s="14" t="s">
        <v>37</v>
      </c>
      <c r="B68" s="11">
        <f>Prestitoperelocale!B68+PRestitoIntebibliotecarioEntra!B68+PRestitoIntebibliotecarioEsce!B68</f>
        <v>1837</v>
      </c>
      <c r="C68" s="11">
        <f>Prestitoperelocale!C68+PRestitoIntebibliotecarioEntra!C68+PRestitoIntebibliotecarioEsce!C68</f>
        <v>1682</v>
      </c>
      <c r="D68" s="11">
        <f>Prestitoperelocale!D68+PRestitoIntebibliotecarioEntra!D68+PRestitoIntebibliotecarioEsce!D68</f>
        <v>1657</v>
      </c>
      <c r="E68" s="11">
        <f>Prestitoperelocale!E68+PRestitoIntebibliotecarioEntra!E68+PRestitoIntebibliotecarioEsce!E68</f>
        <v>1562</v>
      </c>
      <c r="F68" s="11">
        <f>Prestitoperelocale!F68+PRestitoIntebibliotecarioEntra!F68+PRestitoIntebibliotecarioEsce!F68</f>
        <v>1649</v>
      </c>
      <c r="G68" s="11">
        <f>Prestitoperelocale!G68+PRestitoIntebibliotecarioEntra!G68+PRestitoIntebibliotecarioEsce!G68</f>
        <v>1775</v>
      </c>
      <c r="H68" s="11">
        <f>Prestitoperelocale!H68+PRestitoIntebibliotecarioEntra!H68+PRestitoIntebibliotecarioEsce!H68</f>
        <v>1747</v>
      </c>
      <c r="I68" s="11">
        <f>Prestitoperelocale!I68+PRestitoIntebibliotecarioEntra!I68+PRestitoIntebibliotecarioEsce!I68</f>
        <v>1338</v>
      </c>
      <c r="J68" s="11">
        <f>Prestitoperelocale!J68+PRestitoIntebibliotecarioEntra!J68+PRestitoIntebibliotecarioEsce!J68</f>
        <v>13247</v>
      </c>
    </row>
    <row r="69" spans="1:10" ht="12.75">
      <c r="A69" s="14" t="s">
        <v>38</v>
      </c>
      <c r="B69" s="11">
        <f>Prestitoperelocale!B69+PRestitoIntebibliotecarioEntra!B69+PRestitoIntebibliotecarioEsce!B69</f>
        <v>2088</v>
      </c>
      <c r="C69" s="11">
        <f>Prestitoperelocale!C69+PRestitoIntebibliotecarioEntra!C69+PRestitoIntebibliotecarioEsce!C69</f>
        <v>2121</v>
      </c>
      <c r="D69" s="11">
        <f>Prestitoperelocale!D69+PRestitoIntebibliotecarioEntra!D69+PRestitoIntebibliotecarioEsce!D69</f>
        <v>2293</v>
      </c>
      <c r="E69" s="11">
        <f>Prestitoperelocale!E69+PRestitoIntebibliotecarioEntra!E69+PRestitoIntebibliotecarioEsce!E69</f>
        <v>1877</v>
      </c>
      <c r="F69" s="11">
        <f>Prestitoperelocale!F69+PRestitoIntebibliotecarioEntra!F69+PRestitoIntebibliotecarioEsce!F69</f>
        <v>1757</v>
      </c>
      <c r="G69" s="11">
        <f>Prestitoperelocale!G69+PRestitoIntebibliotecarioEntra!G69+PRestitoIntebibliotecarioEsce!G69</f>
        <v>1862</v>
      </c>
      <c r="H69" s="11">
        <f>Prestitoperelocale!H69+PRestitoIntebibliotecarioEntra!H69+PRestitoIntebibliotecarioEsce!H69</f>
        <v>1930</v>
      </c>
      <c r="I69" s="11">
        <f>Prestitoperelocale!I69+PRestitoIntebibliotecarioEntra!I69+PRestitoIntebibliotecarioEsce!I69</f>
        <v>1582</v>
      </c>
      <c r="J69" s="11">
        <f>Prestitoperelocale!J69+PRestitoIntebibliotecarioEntra!J69+PRestitoIntebibliotecarioEsce!J69</f>
        <v>15510</v>
      </c>
    </row>
    <row r="70" spans="1:10" ht="12.75">
      <c r="A70" s="14" t="s">
        <v>60</v>
      </c>
      <c r="B70" s="11">
        <f>Prestitoperelocale!B70+PRestitoIntebibliotecarioEntra!B70+PRestitoIntebibliotecarioEsce!B70</f>
        <v>1710</v>
      </c>
      <c r="C70" s="11">
        <f>Prestitoperelocale!C70+PRestitoIntebibliotecarioEntra!C70+PRestitoIntebibliotecarioEsce!C70</f>
        <v>1769</v>
      </c>
      <c r="D70" s="11">
        <f>Prestitoperelocale!D70+PRestitoIntebibliotecarioEntra!D70+PRestitoIntebibliotecarioEsce!D70</f>
        <v>2320</v>
      </c>
      <c r="E70" s="11">
        <f>Prestitoperelocale!E70+PRestitoIntebibliotecarioEntra!E70+PRestitoIntebibliotecarioEsce!E70</f>
        <v>2296</v>
      </c>
      <c r="F70" s="11">
        <f>Prestitoperelocale!F70+PRestitoIntebibliotecarioEntra!F70+PRestitoIntebibliotecarioEsce!F70</f>
        <v>1835</v>
      </c>
      <c r="G70" s="11">
        <f>Prestitoperelocale!G70+PRestitoIntebibliotecarioEntra!G70+PRestitoIntebibliotecarioEsce!G70</f>
        <v>1859</v>
      </c>
      <c r="H70" s="11">
        <f>Prestitoperelocale!H70+PRestitoIntebibliotecarioEntra!H70+PRestitoIntebibliotecarioEsce!H70</f>
        <v>1404</v>
      </c>
      <c r="I70" s="11">
        <f>Prestitoperelocale!I70+PRestitoIntebibliotecarioEntra!I70+PRestitoIntebibliotecarioEsce!I70</f>
        <v>1229</v>
      </c>
      <c r="J70" s="11">
        <f>Prestitoperelocale!J70+PRestitoIntebibliotecarioEntra!J70+PRestitoIntebibliotecarioEsce!J70</f>
        <v>14422</v>
      </c>
    </row>
    <row r="71" spans="1:10" ht="12.75">
      <c r="A71" s="15" t="s">
        <v>45</v>
      </c>
      <c r="B71" s="11">
        <f>Prestitoperelocale!B71+PRestitoIntebibliotecarioEntra!B71+PRestitoIntebibliotecarioEsce!B71</f>
        <v>176488</v>
      </c>
      <c r="C71" s="11">
        <f>Prestitoperelocale!C71+PRestitoIntebibliotecarioEntra!C71+PRestitoIntebibliotecarioEsce!C71</f>
        <v>183763</v>
      </c>
      <c r="D71" s="11">
        <f>Prestitoperelocale!D71+PRestitoIntebibliotecarioEntra!D71+PRestitoIntebibliotecarioEsce!D71</f>
        <v>187410</v>
      </c>
      <c r="E71" s="11">
        <f>Prestitoperelocale!E71+PRestitoIntebibliotecarioEntra!E71+PRestitoIntebibliotecarioEsce!E71</f>
        <v>169626</v>
      </c>
      <c r="F71" s="11">
        <f>Prestitoperelocale!F71+PRestitoIntebibliotecarioEntra!F71+PRestitoIntebibliotecarioEsce!F71</f>
        <v>157554</v>
      </c>
      <c r="G71" s="11">
        <f>Prestitoperelocale!G71+PRestitoIntebibliotecarioEntra!G71+PRestitoIntebibliotecarioEsce!G71</f>
        <v>167525</v>
      </c>
      <c r="H71" s="11">
        <f>Prestitoperelocale!H71+PRestitoIntebibliotecarioEntra!H71+PRestitoIntebibliotecarioEsce!H71</f>
        <v>159495</v>
      </c>
      <c r="I71" s="11">
        <f>Prestitoperelocale!I71+PRestitoIntebibliotecarioEntra!I71+PRestitoIntebibliotecarioEsce!I71</f>
        <v>112876</v>
      </c>
      <c r="J71" s="11">
        <f>Prestitoperelocale!J71+PRestitoIntebibliotecarioEntra!J71+PRestitoIntebibliotecarioEsce!J71</f>
        <v>1314737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2016-09-05T22:10:18Z</dcterms:modified>
  <cp:category/>
  <cp:version/>
  <cp:contentType/>
  <cp:contentStatus/>
</cp:coreProperties>
</file>