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35" windowWidth="17055" windowHeight="10770" activeTab="5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<sst xmlns="http://schemas.openxmlformats.org/spreadsheetml/2006/main" count="691" uniqueCount="91">
  <si>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</si>
  <si>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</si>
  <si>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</si>
  <si>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</si>
  <si>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</si>
  <si>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</si>
  <si>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</si>
  <si>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</si>
  <si>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</si>
  <si>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</si>
  <si>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</si>
  <si>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</si>
  <si>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</si>
  <si>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</si>
  <si>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</si>
  <si>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</si>
  <si>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</si>
  <si>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</si>
  <si>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</si>
  <si>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</si>
  <si>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</si>
  <si>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</si>
  <si>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</si>
  <si>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</si>
  <si>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</si>
  <si>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</si>
  <si>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</si>
  <si>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</si>
  <si>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</si>
  <si>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Rescaldina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</si>
  <si>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</si>
  <si>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</si>
  <si>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</si>
  <si>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</si>
  <si>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</si>
  <si>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</si>
  <si>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</si>
  <si>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</si>
  <si>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</si>
  <si>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</si>
  <si>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</si>
  <si>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</si>
  <si>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</si>
  <si>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</si>
  <si>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</si>
  <si>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</si>
  <si>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</si>
  <si>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</si>
  <si>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</si>
  <si>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</si>
  <si>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</si>
  <si>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</si>
  <si>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</si>
  <si>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</si>
  <si>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</si>
  <si>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</si>
  <si>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</si>
  <si>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</si>
  <si>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</si>
  <si>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</si>
  <si>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</si>
  <si>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totale</t>
  </si>
  <si>
    <t>Rho - ITIS "Stanislao Cannizzaro"</t>
  </si>
  <si>
    <t>Somma di ConteggioDiloan_id</t>
  </si>
  <si>
    <t>Biblioteca Comunale di San Pietro all'Olmo</t>
  </si>
  <si>
    <t>Casorezzo (non fa più parte del CSBNO)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</si>
  <si>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</si>
  <si>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</si>
  <si>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</si>
  <si>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</si>
  <si>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</si>
  <si>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Lainate - Barbaiana  Biblioteca decentrata</t>
  </si>
  <si>
    <t>Novate - Bibliomobile</t>
  </si>
  <si>
    <t>Parabiago - Biblioteca Civica Popolare</t>
  </si>
  <si>
    <t>Pero - Biblioteca di Cerchiate</t>
  </si>
  <si>
    <t>Pero - Biblioteca Puntopero</t>
  </si>
  <si>
    <t>Rho - Centro di documentazione locale</t>
  </si>
  <si>
    <t>Rho - Piras</t>
  </si>
  <si>
    <t>Sesto San Giovanni - Biblioteca dei Ragazzi Virgilio Canzi</t>
  </si>
  <si>
    <t>Sesto San Giovanni - Karl Marx</t>
  </si>
  <si>
    <t>febbraio</t>
  </si>
  <si>
    <t>marzo</t>
  </si>
  <si>
    <t>aprile</t>
  </si>
  <si>
    <t>Barbaiana  Biblioteca decentrata  di Lainate</t>
  </si>
  <si>
    <t>maggio</t>
  </si>
  <si>
    <t>giugno</t>
  </si>
  <si>
    <t>luglio</t>
  </si>
  <si>
    <t>agosto</t>
  </si>
  <si>
    <t>settembre</t>
  </si>
  <si>
    <t>ottobre</t>
  </si>
  <si>
    <t>novembre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</si>
</sst>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6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142875</xdr:rowOff>
    </xdr:from>
    <xdr:to>
      <xdr:col>7</xdr:col>
      <xdr:colOff>9525</xdr:colOff>
      <xdr:row>3</xdr:row>
      <xdr:rowOff>152400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52950" y="142875"/>
          <a:ext cx="40100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 tutti gli utenti del CSBNO compresi i propri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5</xdr:col>
      <xdr:colOff>581025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30194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133350</xdr:rowOff>
    </xdr:from>
    <xdr:to>
      <xdr:col>9</xdr:col>
      <xdr:colOff>323850</xdr:colOff>
      <xdr:row>2</xdr:row>
      <xdr:rowOff>133350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4562475" y="133350"/>
          <a:ext cx="71247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180975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80975"/>
          <a:ext cx="29146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171450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171450"/>
          <a:ext cx="66389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0</xdr:row>
      <xdr:rowOff>19050</xdr:rowOff>
    </xdr:from>
    <xdr:to>
      <xdr:col>6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962525" y="19050"/>
          <a:ext cx="26765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881"/>
  <sheetViews>
    <sheetView zoomScalePageLayoutView="0" workbookViewId="0" topLeftCell="B69">
      <selection activeCell="A6" sqref="A6:M70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3" width="18.28125" style="3" bestFit="1" customWidth="1"/>
    <col min="4" max="6" width="9.140625" style="3" customWidth="1"/>
    <col min="7" max="12" width="18.28125" style="3" bestFit="1" customWidth="1"/>
    <col min="13" max="13" width="18.28125" style="16" bestFit="1" customWidth="1"/>
    <col min="14" max="16384" width="9.140625" style="16" customWidth="1"/>
  </cols>
  <sheetData>
    <row r="1" ht="15.75">
      <c r="A1" s="10" t="s">
        <v>50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46</v>
      </c>
    </row>
    <row r="4" spans="1:8" ht="12.75">
      <c r="A4"/>
      <c r="B4"/>
      <c r="C4"/>
      <c r="D4"/>
      <c r="E4"/>
      <c r="F4"/>
      <c r="G4"/>
      <c r="H4"/>
    </row>
    <row r="5" spans="1:8" ht="12.75">
      <c r="A5" s="12" t="s">
        <v>63</v>
      </c>
      <c r="B5" s="12" t="s">
        <v>3</v>
      </c>
      <c r="C5" s="18"/>
      <c r="D5" s="18"/>
      <c r="E5" s="18"/>
      <c r="F5" s="18"/>
      <c r="G5" s="18"/>
      <c r="H5" s="19"/>
    </row>
    <row r="6" spans="1:13" ht="12.75">
      <c r="A6" s="12" t="s">
        <v>1</v>
      </c>
      <c r="B6" s="12" t="s">
        <v>5</v>
      </c>
      <c r="C6" s="21" t="s">
        <v>80</v>
      </c>
      <c r="D6" s="21" t="s">
        <v>81</v>
      </c>
      <c r="E6" s="21" t="s">
        <v>82</v>
      </c>
      <c r="F6" s="21" t="s">
        <v>84</v>
      </c>
      <c r="G6" s="21" t="s">
        <v>85</v>
      </c>
      <c r="H6" s="21" t="s">
        <v>86</v>
      </c>
      <c r="I6" s="21" t="s">
        <v>87</v>
      </c>
      <c r="J6" s="21" t="s">
        <v>88</v>
      </c>
      <c r="K6" s="21" t="s">
        <v>89</v>
      </c>
      <c r="L6" s="21" t="s">
        <v>90</v>
      </c>
      <c r="M6" s="13" t="s">
        <v>45</v>
      </c>
    </row>
    <row r="7" spans="1:13" ht="12.75">
      <c r="A7" s="12" t="s">
        <v>6</v>
      </c>
      <c r="B7" s="5">
        <v>5842</v>
      </c>
      <c r="C7" s="22">
        <v>6040</v>
      </c>
      <c r="D7" s="22">
        <v>6475</v>
      </c>
      <c r="E7" s="22">
        <v>6023</v>
      </c>
      <c r="F7" s="22">
        <v>5308</v>
      </c>
      <c r="G7" s="22">
        <v>5937</v>
      </c>
      <c r="H7" s="22">
        <v>5154</v>
      </c>
      <c r="I7" s="22">
        <v>3880</v>
      </c>
      <c r="J7" s="22">
        <v>6479</v>
      </c>
      <c r="K7" s="22">
        <v>6382</v>
      </c>
      <c r="L7" s="22">
        <v>5795</v>
      </c>
      <c r="M7" s="6">
        <v>63315</v>
      </c>
    </row>
    <row r="8" spans="1:13" ht="12.75">
      <c r="A8" s="14" t="s">
        <v>39</v>
      </c>
      <c r="B8" s="7">
        <v>4</v>
      </c>
      <c r="C8" s="3">
        <v>45</v>
      </c>
      <c r="D8" s="3">
        <v>89</v>
      </c>
      <c r="E8" s="3">
        <v>81</v>
      </c>
      <c r="F8" s="3">
        <v>36</v>
      </c>
      <c r="G8" s="3">
        <v>1</v>
      </c>
      <c r="K8" s="3">
        <v>29</v>
      </c>
      <c r="L8" s="3">
        <v>33</v>
      </c>
      <c r="M8" s="9">
        <v>318</v>
      </c>
    </row>
    <row r="9" spans="1:13" ht="12.75">
      <c r="A9" s="14" t="s">
        <v>17</v>
      </c>
      <c r="B9" s="7">
        <v>1206</v>
      </c>
      <c r="C9" s="3">
        <v>1301</v>
      </c>
      <c r="D9" s="3">
        <v>1263</v>
      </c>
      <c r="E9" s="3">
        <v>1160</v>
      </c>
      <c r="F9" s="3">
        <v>1022</v>
      </c>
      <c r="G9" s="3">
        <v>1145</v>
      </c>
      <c r="H9" s="3">
        <v>1175</v>
      </c>
      <c r="I9" s="3">
        <v>515</v>
      </c>
      <c r="J9" s="3">
        <v>952</v>
      </c>
      <c r="K9" s="3">
        <v>961</v>
      </c>
      <c r="L9" s="3">
        <v>1024</v>
      </c>
      <c r="M9" s="9">
        <v>11724</v>
      </c>
    </row>
    <row r="10" spans="1:13" ht="12.75">
      <c r="A10" s="14" t="s">
        <v>83</v>
      </c>
      <c r="B10" s="7">
        <v>691</v>
      </c>
      <c r="C10" s="3">
        <v>758</v>
      </c>
      <c r="D10" s="3">
        <v>849</v>
      </c>
      <c r="E10" s="3">
        <v>549</v>
      </c>
      <c r="F10" s="3">
        <v>649</v>
      </c>
      <c r="G10" s="3">
        <v>674</v>
      </c>
      <c r="H10" s="3">
        <v>797</v>
      </c>
      <c r="I10" s="3">
        <v>46</v>
      </c>
      <c r="J10" s="3">
        <v>637</v>
      </c>
      <c r="K10" s="3">
        <v>709</v>
      </c>
      <c r="L10" s="3">
        <v>825</v>
      </c>
      <c r="M10" s="9">
        <v>7184</v>
      </c>
    </row>
    <row r="11" spans="1:13" ht="12.75">
      <c r="A11" s="14" t="s">
        <v>64</v>
      </c>
      <c r="B11" s="7">
        <v>967</v>
      </c>
      <c r="C11" s="3">
        <v>1014</v>
      </c>
      <c r="D11" s="3">
        <v>1078</v>
      </c>
      <c r="E11" s="3">
        <v>889</v>
      </c>
      <c r="F11" s="3">
        <v>775</v>
      </c>
      <c r="G11" s="3">
        <v>896</v>
      </c>
      <c r="H11" s="3">
        <v>905</v>
      </c>
      <c r="I11" s="3">
        <v>515</v>
      </c>
      <c r="J11" s="3">
        <v>836</v>
      </c>
      <c r="K11" s="3">
        <v>854</v>
      </c>
      <c r="L11" s="3">
        <v>936</v>
      </c>
      <c r="M11" s="9">
        <v>9665</v>
      </c>
    </row>
    <row r="12" spans="1:13" ht="12.75">
      <c r="A12" s="14" t="s">
        <v>8</v>
      </c>
      <c r="B12" s="7">
        <v>8064</v>
      </c>
      <c r="C12" s="3">
        <v>7469</v>
      </c>
      <c r="D12" s="3">
        <v>7659</v>
      </c>
      <c r="E12" s="3">
        <v>6619</v>
      </c>
      <c r="F12" s="3">
        <v>6275</v>
      </c>
      <c r="G12" s="3">
        <v>7242</v>
      </c>
      <c r="H12" s="3">
        <v>7331</v>
      </c>
      <c r="I12" s="3">
        <v>5180</v>
      </c>
      <c r="J12" s="3">
        <v>7599</v>
      </c>
      <c r="K12" s="3">
        <v>8038</v>
      </c>
      <c r="L12" s="3">
        <v>6932</v>
      </c>
      <c r="M12" s="9">
        <v>78408</v>
      </c>
    </row>
    <row r="13" spans="1:13" ht="12.75">
      <c r="A13" s="14" t="s">
        <v>41</v>
      </c>
      <c r="B13" s="7">
        <v>120</v>
      </c>
      <c r="C13" s="3">
        <v>42</v>
      </c>
      <c r="D13" s="3">
        <v>80</v>
      </c>
      <c r="E13" s="3">
        <v>52</v>
      </c>
      <c r="F13" s="3">
        <v>61</v>
      </c>
      <c r="G13" s="3">
        <v>23</v>
      </c>
      <c r="J13" s="3">
        <v>2</v>
      </c>
      <c r="M13" s="9">
        <v>380</v>
      </c>
    </row>
    <row r="14" spans="1:13" ht="12.75">
      <c r="A14" s="14" t="s">
        <v>9</v>
      </c>
      <c r="B14" s="7">
        <v>1972</v>
      </c>
      <c r="C14" s="3">
        <v>1726</v>
      </c>
      <c r="D14" s="3">
        <v>1907</v>
      </c>
      <c r="E14" s="3">
        <v>1433</v>
      </c>
      <c r="F14" s="3">
        <v>1415</v>
      </c>
      <c r="G14" s="3">
        <v>1532</v>
      </c>
      <c r="H14" s="3">
        <v>1874</v>
      </c>
      <c r="I14" s="3">
        <v>280</v>
      </c>
      <c r="J14" s="3">
        <v>1648</v>
      </c>
      <c r="K14" s="3">
        <v>1705</v>
      </c>
      <c r="L14" s="3">
        <v>1496</v>
      </c>
      <c r="M14" s="9">
        <v>16988</v>
      </c>
    </row>
    <row r="15" spans="1:13" ht="12.75">
      <c r="A15" s="14" t="s">
        <v>57</v>
      </c>
      <c r="B15" s="7">
        <v>68</v>
      </c>
      <c r="C15" s="3">
        <v>82</v>
      </c>
      <c r="D15" s="3">
        <v>114</v>
      </c>
      <c r="E15" s="3">
        <v>86</v>
      </c>
      <c r="F15" s="3">
        <v>108</v>
      </c>
      <c r="G15" s="3">
        <v>81</v>
      </c>
      <c r="H15" s="3">
        <v>41</v>
      </c>
      <c r="J15" s="3">
        <v>73</v>
      </c>
      <c r="K15" s="3">
        <v>122</v>
      </c>
      <c r="L15" s="3">
        <v>111</v>
      </c>
      <c r="M15" s="9">
        <v>886</v>
      </c>
    </row>
    <row r="16" spans="1:13" ht="12.75">
      <c r="A16" s="14" t="s">
        <v>43</v>
      </c>
      <c r="B16" s="7">
        <v>111</v>
      </c>
      <c r="C16" s="3">
        <v>93</v>
      </c>
      <c r="D16" s="3">
        <v>152</v>
      </c>
      <c r="E16" s="3">
        <v>168</v>
      </c>
      <c r="F16" s="3">
        <v>37</v>
      </c>
      <c r="H16" s="3">
        <v>16</v>
      </c>
      <c r="J16" s="3">
        <v>1</v>
      </c>
      <c r="K16" s="3">
        <v>39</v>
      </c>
      <c r="L16" s="3">
        <v>71</v>
      </c>
      <c r="M16" s="9">
        <v>688</v>
      </c>
    </row>
    <row r="17" spans="1:13" ht="12.75">
      <c r="A17" s="14" t="s">
        <v>58</v>
      </c>
      <c r="B17" s="7">
        <v>128</v>
      </c>
      <c r="C17" s="3">
        <v>20</v>
      </c>
      <c r="D17" s="3">
        <v>219</v>
      </c>
      <c r="E17" s="3">
        <v>216</v>
      </c>
      <c r="F17" s="3">
        <v>28</v>
      </c>
      <c r="J17" s="3">
        <v>1</v>
      </c>
      <c r="K17" s="3">
        <v>1</v>
      </c>
      <c r="L17" s="3">
        <v>72</v>
      </c>
      <c r="M17" s="9">
        <v>685</v>
      </c>
    </row>
    <row r="18" spans="1:13" ht="12.75">
      <c r="A18" s="14" t="s">
        <v>10</v>
      </c>
      <c r="B18" s="7">
        <v>3232</v>
      </c>
      <c r="C18" s="3">
        <v>3258</v>
      </c>
      <c r="D18" s="3">
        <v>3437</v>
      </c>
      <c r="E18" s="3">
        <v>3149</v>
      </c>
      <c r="F18" s="3">
        <v>2927</v>
      </c>
      <c r="G18" s="3">
        <v>3023</v>
      </c>
      <c r="H18" s="3">
        <v>3210</v>
      </c>
      <c r="I18" s="3">
        <v>862</v>
      </c>
      <c r="J18" s="3">
        <v>3120</v>
      </c>
      <c r="K18" s="3">
        <v>3365</v>
      </c>
      <c r="L18" s="3">
        <v>3017</v>
      </c>
      <c r="M18" s="9">
        <v>32600</v>
      </c>
    </row>
    <row r="19" spans="1:13" ht="12.75">
      <c r="A19" s="14" t="s">
        <v>18</v>
      </c>
      <c r="B19" s="7">
        <v>2092</v>
      </c>
      <c r="C19" s="3">
        <v>2004</v>
      </c>
      <c r="D19" s="3">
        <v>2452</v>
      </c>
      <c r="E19" s="3">
        <v>2398</v>
      </c>
      <c r="F19" s="3">
        <v>2293</v>
      </c>
      <c r="G19" s="3">
        <v>2022</v>
      </c>
      <c r="H19" s="3">
        <v>2111</v>
      </c>
      <c r="I19" s="3">
        <v>1677</v>
      </c>
      <c r="J19" s="3">
        <v>2043</v>
      </c>
      <c r="K19" s="3">
        <v>2042</v>
      </c>
      <c r="L19" s="3">
        <v>2035</v>
      </c>
      <c r="M19" s="9">
        <v>23169</v>
      </c>
    </row>
    <row r="20" spans="1:13" ht="12.75">
      <c r="A20" s="14" t="s">
        <v>11</v>
      </c>
      <c r="B20" s="7">
        <v>1318</v>
      </c>
      <c r="C20" s="3">
        <v>1111</v>
      </c>
      <c r="D20" s="3">
        <v>1160</v>
      </c>
      <c r="E20" s="3">
        <v>1001</v>
      </c>
      <c r="F20" s="3">
        <v>1063</v>
      </c>
      <c r="G20" s="3">
        <v>1065</v>
      </c>
      <c r="H20" s="3">
        <v>1230</v>
      </c>
      <c r="I20" s="3">
        <v>812</v>
      </c>
      <c r="J20" s="3">
        <v>1240</v>
      </c>
      <c r="K20" s="3">
        <v>1000</v>
      </c>
      <c r="L20" s="3">
        <v>881</v>
      </c>
      <c r="M20" s="9">
        <v>11881</v>
      </c>
    </row>
    <row r="21" spans="1:13" ht="12.75">
      <c r="A21" s="14" t="s">
        <v>65</v>
      </c>
      <c r="B21" s="7"/>
      <c r="M21" s="9"/>
    </row>
    <row r="22" spans="1:13" ht="12.75">
      <c r="A22" s="14" t="s">
        <v>15</v>
      </c>
      <c r="B22" s="7">
        <v>949</v>
      </c>
      <c r="C22" s="3">
        <v>714</v>
      </c>
      <c r="D22" s="3">
        <v>808</v>
      </c>
      <c r="E22" s="3">
        <v>867</v>
      </c>
      <c r="F22" s="3">
        <v>706</v>
      </c>
      <c r="G22" s="3">
        <v>867</v>
      </c>
      <c r="H22" s="3">
        <v>994</v>
      </c>
      <c r="I22" s="3">
        <v>326</v>
      </c>
      <c r="J22" s="3">
        <v>723</v>
      </c>
      <c r="K22" s="3">
        <v>741</v>
      </c>
      <c r="L22" s="3">
        <v>707</v>
      </c>
      <c r="M22" s="9">
        <v>8402</v>
      </c>
    </row>
    <row r="23" spans="1:13" ht="12.75">
      <c r="A23" s="14" t="s">
        <v>19</v>
      </c>
      <c r="B23" s="7">
        <v>2318</v>
      </c>
      <c r="C23" s="3">
        <v>1912</v>
      </c>
      <c r="D23" s="3">
        <v>2230</v>
      </c>
      <c r="E23" s="3">
        <v>2440</v>
      </c>
      <c r="F23" s="3">
        <v>2275</v>
      </c>
      <c r="G23" s="3">
        <v>1902</v>
      </c>
      <c r="H23" s="3">
        <v>1939</v>
      </c>
      <c r="I23" s="3">
        <v>1242</v>
      </c>
      <c r="J23" s="3">
        <v>1949</v>
      </c>
      <c r="K23" s="3">
        <v>2138</v>
      </c>
      <c r="L23" s="3">
        <v>2126</v>
      </c>
      <c r="M23" s="9">
        <v>22471</v>
      </c>
    </row>
    <row r="24" spans="1:13" ht="12.75">
      <c r="A24" s="14" t="s">
        <v>66</v>
      </c>
      <c r="B24" s="7">
        <v>23142</v>
      </c>
      <c r="C24" s="3">
        <v>22349</v>
      </c>
      <c r="D24" s="3">
        <v>23069</v>
      </c>
      <c r="E24" s="3">
        <v>20432</v>
      </c>
      <c r="F24" s="3">
        <v>19309</v>
      </c>
      <c r="G24" s="3">
        <v>19397</v>
      </c>
      <c r="H24" s="3">
        <v>20120</v>
      </c>
      <c r="I24" s="3">
        <v>16245</v>
      </c>
      <c r="J24" s="3">
        <v>19979</v>
      </c>
      <c r="K24" s="3">
        <v>20367</v>
      </c>
      <c r="L24" s="3">
        <v>19687</v>
      </c>
      <c r="M24" s="9">
        <v>224096</v>
      </c>
    </row>
    <row r="25" spans="1:13" ht="12.75">
      <c r="A25" s="14" t="s">
        <v>59</v>
      </c>
      <c r="B25" s="7">
        <v>42</v>
      </c>
      <c r="C25" s="3">
        <v>27</v>
      </c>
      <c r="D25" s="3">
        <v>58</v>
      </c>
      <c r="E25" s="3">
        <v>35</v>
      </c>
      <c r="F25" s="3">
        <v>27</v>
      </c>
      <c r="G25" s="3">
        <v>52</v>
      </c>
      <c r="H25" s="3">
        <v>23</v>
      </c>
      <c r="J25" s="3">
        <v>8</v>
      </c>
      <c r="K25" s="3">
        <v>46</v>
      </c>
      <c r="L25" s="3">
        <v>25</v>
      </c>
      <c r="M25" s="9">
        <v>343</v>
      </c>
    </row>
    <row r="26" spans="1:13" ht="12.75">
      <c r="A26" s="14" t="s">
        <v>20</v>
      </c>
      <c r="B26" s="7"/>
      <c r="M26" s="9"/>
    </row>
    <row r="27" spans="1:13" ht="12.75">
      <c r="A27" s="14" t="s">
        <v>67</v>
      </c>
      <c r="B27" s="7">
        <v>1247</v>
      </c>
      <c r="C27" s="3">
        <v>1248</v>
      </c>
      <c r="D27" s="3">
        <v>1281</v>
      </c>
      <c r="E27" s="3">
        <v>1485</v>
      </c>
      <c r="F27" s="3">
        <v>1975</v>
      </c>
      <c r="G27" s="3">
        <v>1583</v>
      </c>
      <c r="H27" s="3">
        <v>845</v>
      </c>
      <c r="I27" s="3">
        <v>334</v>
      </c>
      <c r="J27" s="3">
        <v>1183</v>
      </c>
      <c r="K27" s="3">
        <v>1341</v>
      </c>
      <c r="L27" s="3">
        <v>1311</v>
      </c>
      <c r="M27" s="9">
        <v>13833</v>
      </c>
    </row>
    <row r="28" spans="1:13" ht="12.75">
      <c r="A28" s="14" t="s">
        <v>68</v>
      </c>
      <c r="B28" s="7">
        <v>3171</v>
      </c>
      <c r="C28" s="3">
        <v>2931</v>
      </c>
      <c r="D28" s="3">
        <v>2892</v>
      </c>
      <c r="E28" s="3">
        <v>2589</v>
      </c>
      <c r="F28" s="3">
        <v>2448</v>
      </c>
      <c r="G28" s="3">
        <v>2947</v>
      </c>
      <c r="H28" s="3">
        <v>2901</v>
      </c>
      <c r="I28" s="3">
        <v>1594</v>
      </c>
      <c r="J28" s="3">
        <v>2611</v>
      </c>
      <c r="K28" s="3">
        <v>2718</v>
      </c>
      <c r="L28" s="3">
        <v>2544</v>
      </c>
      <c r="M28" s="9">
        <v>29346</v>
      </c>
    </row>
    <row r="29" spans="1:13" ht="12.75">
      <c r="A29" s="14" t="s">
        <v>69</v>
      </c>
      <c r="B29" s="7">
        <v>29</v>
      </c>
      <c r="C29" s="3">
        <v>35</v>
      </c>
      <c r="D29" s="3">
        <v>55</v>
      </c>
      <c r="E29" s="3">
        <v>62</v>
      </c>
      <c r="F29" s="3">
        <v>53</v>
      </c>
      <c r="G29" s="3">
        <v>8</v>
      </c>
      <c r="K29" s="3">
        <v>70</v>
      </c>
      <c r="L29" s="3">
        <v>45</v>
      </c>
      <c r="M29" s="9">
        <v>357</v>
      </c>
    </row>
    <row r="30" spans="1:13" ht="12.75">
      <c r="A30" s="14" t="s">
        <v>21</v>
      </c>
      <c r="B30" s="7">
        <v>2059</v>
      </c>
      <c r="C30" s="3">
        <v>2308</v>
      </c>
      <c r="D30" s="3">
        <v>2429</v>
      </c>
      <c r="E30" s="3">
        <v>2181</v>
      </c>
      <c r="F30" s="3">
        <v>1991</v>
      </c>
      <c r="G30" s="3">
        <v>1986</v>
      </c>
      <c r="H30" s="3">
        <v>2169</v>
      </c>
      <c r="I30" s="3">
        <v>1164</v>
      </c>
      <c r="J30" s="3">
        <v>1999</v>
      </c>
      <c r="K30" s="3">
        <v>2097</v>
      </c>
      <c r="L30" s="3">
        <v>1918</v>
      </c>
      <c r="M30" s="9">
        <v>22301</v>
      </c>
    </row>
    <row r="31" spans="1:13" ht="12.75">
      <c r="A31" s="14" t="s">
        <v>42</v>
      </c>
      <c r="B31" s="7">
        <v>3</v>
      </c>
      <c r="C31" s="3">
        <v>10</v>
      </c>
      <c r="D31" s="3">
        <v>72</v>
      </c>
      <c r="E31" s="3">
        <v>55</v>
      </c>
      <c r="F31" s="3">
        <v>24</v>
      </c>
      <c r="G31" s="3">
        <v>21</v>
      </c>
      <c r="H31" s="3">
        <v>44</v>
      </c>
      <c r="I31" s="3">
        <v>31</v>
      </c>
      <c r="J31" s="3">
        <v>35</v>
      </c>
      <c r="K31" s="3">
        <v>29</v>
      </c>
      <c r="L31" s="3">
        <v>44</v>
      </c>
      <c r="M31" s="9">
        <v>368</v>
      </c>
    </row>
    <row r="32" spans="1:13" ht="12.75">
      <c r="A32" s="14" t="s">
        <v>44</v>
      </c>
      <c r="B32" s="7">
        <v>2</v>
      </c>
      <c r="C32" s="3">
        <v>8</v>
      </c>
      <c r="D32" s="3">
        <v>8</v>
      </c>
      <c r="E32" s="3">
        <v>8</v>
      </c>
      <c r="G32" s="3">
        <v>1</v>
      </c>
      <c r="I32" s="3">
        <v>6</v>
      </c>
      <c r="J32" s="3">
        <v>8</v>
      </c>
      <c r="K32" s="3">
        <v>9</v>
      </c>
      <c r="L32" s="3">
        <v>11</v>
      </c>
      <c r="M32" s="9">
        <v>61</v>
      </c>
    </row>
    <row r="33" spans="1:13" ht="12.75">
      <c r="A33" s="14" t="s">
        <v>40</v>
      </c>
      <c r="B33" s="7"/>
      <c r="E33" s="3">
        <v>2</v>
      </c>
      <c r="G33" s="3">
        <v>2</v>
      </c>
      <c r="H33" s="3">
        <v>1</v>
      </c>
      <c r="J33" s="3">
        <v>4</v>
      </c>
      <c r="K33" s="3">
        <v>7</v>
      </c>
      <c r="M33" s="9">
        <v>16</v>
      </c>
    </row>
    <row r="34" spans="1:13" ht="12.75">
      <c r="A34" s="14" t="s">
        <v>22</v>
      </c>
      <c r="B34" s="7">
        <v>2628</v>
      </c>
      <c r="C34" s="3">
        <v>2384</v>
      </c>
      <c r="D34" s="3">
        <v>2534</v>
      </c>
      <c r="E34" s="3">
        <v>2359</v>
      </c>
      <c r="F34" s="3">
        <v>2181</v>
      </c>
      <c r="G34" s="3">
        <v>2116</v>
      </c>
      <c r="H34" s="3">
        <v>2292</v>
      </c>
      <c r="I34" s="3">
        <v>1317</v>
      </c>
      <c r="J34" s="3">
        <v>1698</v>
      </c>
      <c r="K34" s="3">
        <v>1327</v>
      </c>
      <c r="L34" s="3">
        <v>3703</v>
      </c>
      <c r="M34" s="9">
        <v>24539</v>
      </c>
    </row>
    <row r="35" spans="1:13" ht="12.75">
      <c r="A35" s="14" t="s">
        <v>23</v>
      </c>
      <c r="B35" s="7">
        <v>620</v>
      </c>
      <c r="C35" s="3">
        <v>499</v>
      </c>
      <c r="D35" s="3">
        <v>556</v>
      </c>
      <c r="E35" s="3">
        <v>562</v>
      </c>
      <c r="F35" s="3">
        <v>514</v>
      </c>
      <c r="G35" s="3">
        <v>638</v>
      </c>
      <c r="H35" s="3">
        <v>660</v>
      </c>
      <c r="I35" s="3">
        <v>555</v>
      </c>
      <c r="J35" s="3">
        <v>625</v>
      </c>
      <c r="K35" s="3">
        <v>661</v>
      </c>
      <c r="L35" s="3">
        <v>1654</v>
      </c>
      <c r="M35" s="9">
        <v>7544</v>
      </c>
    </row>
    <row r="36" spans="1:13" ht="12.75">
      <c r="A36" s="14" t="s">
        <v>12</v>
      </c>
      <c r="B36" s="7">
        <v>4816</v>
      </c>
      <c r="C36" s="3">
        <v>4073</v>
      </c>
      <c r="D36" s="3">
        <v>5154</v>
      </c>
      <c r="E36" s="3">
        <v>4863</v>
      </c>
      <c r="F36" s="3">
        <v>4747</v>
      </c>
      <c r="G36" s="3">
        <v>4935</v>
      </c>
      <c r="H36" s="3">
        <v>5578</v>
      </c>
      <c r="I36" s="3">
        <v>3279</v>
      </c>
      <c r="J36" s="3">
        <v>5018</v>
      </c>
      <c r="K36" s="3">
        <v>5437</v>
      </c>
      <c r="L36" s="3">
        <v>5511</v>
      </c>
      <c r="M36" s="9">
        <v>53411</v>
      </c>
    </row>
    <row r="37" spans="1:13" ht="12.75">
      <c r="A37" s="14" t="s">
        <v>70</v>
      </c>
      <c r="B37" s="7">
        <v>91</v>
      </c>
      <c r="C37" s="3">
        <v>157</v>
      </c>
      <c r="D37" s="3">
        <v>129</v>
      </c>
      <c r="E37" s="3">
        <v>19</v>
      </c>
      <c r="F37" s="3">
        <v>61</v>
      </c>
      <c r="G37" s="3">
        <v>69</v>
      </c>
      <c r="H37" s="3">
        <v>1</v>
      </c>
      <c r="J37" s="3">
        <v>155</v>
      </c>
      <c r="K37" s="3">
        <v>116</v>
      </c>
      <c r="L37" s="3">
        <v>124</v>
      </c>
      <c r="M37" s="9">
        <v>922</v>
      </c>
    </row>
    <row r="38" spans="1:13" ht="12.75">
      <c r="A38" s="14" t="s">
        <v>24</v>
      </c>
      <c r="B38" s="7">
        <v>6701</v>
      </c>
      <c r="C38" s="3">
        <v>6924</v>
      </c>
      <c r="D38" s="3">
        <v>6832</v>
      </c>
      <c r="E38" s="3">
        <v>5328</v>
      </c>
      <c r="F38" s="3">
        <v>5218</v>
      </c>
      <c r="G38" s="3">
        <v>6304</v>
      </c>
      <c r="H38" s="3">
        <v>6248</v>
      </c>
      <c r="I38" s="3">
        <v>3122</v>
      </c>
      <c r="J38" s="3">
        <v>6210</v>
      </c>
      <c r="K38" s="3">
        <v>6024</v>
      </c>
      <c r="L38" s="3">
        <v>5827</v>
      </c>
      <c r="M38" s="9">
        <v>64738</v>
      </c>
    </row>
    <row r="39" spans="1:13" ht="12.75">
      <c r="A39" s="14" t="s">
        <v>71</v>
      </c>
      <c r="B39" s="7"/>
      <c r="M39" s="9"/>
    </row>
    <row r="40" spans="1:13" ht="12.75">
      <c r="A40" s="14" t="s">
        <v>16</v>
      </c>
      <c r="B40" s="7">
        <v>4515</v>
      </c>
      <c r="C40" s="3">
        <v>5094</v>
      </c>
      <c r="D40" s="3">
        <v>5694</v>
      </c>
      <c r="E40" s="3">
        <v>5392</v>
      </c>
      <c r="F40" s="3">
        <v>5457</v>
      </c>
      <c r="G40" s="3">
        <v>5449</v>
      </c>
      <c r="H40" s="3">
        <v>6754</v>
      </c>
      <c r="I40" s="3">
        <v>607</v>
      </c>
      <c r="J40" s="3">
        <v>4659</v>
      </c>
      <c r="K40" s="3">
        <v>5482</v>
      </c>
      <c r="L40" s="3">
        <v>4974</v>
      </c>
      <c r="M40" s="9">
        <v>54077</v>
      </c>
    </row>
    <row r="41" spans="1:13" ht="12.75">
      <c r="A41" s="14" t="s">
        <v>25</v>
      </c>
      <c r="B41" s="7">
        <v>4155</v>
      </c>
      <c r="C41" s="3">
        <v>4922</v>
      </c>
      <c r="D41" s="3">
        <v>5058</v>
      </c>
      <c r="E41" s="3">
        <v>4086</v>
      </c>
      <c r="F41" s="3">
        <v>3737</v>
      </c>
      <c r="G41" s="3">
        <v>3328</v>
      </c>
      <c r="H41" s="3">
        <v>3299</v>
      </c>
      <c r="I41" s="3">
        <v>3306</v>
      </c>
      <c r="J41" s="3">
        <v>3308</v>
      </c>
      <c r="K41" s="3">
        <v>3987</v>
      </c>
      <c r="L41" s="3">
        <v>3613</v>
      </c>
      <c r="M41" s="9">
        <v>42799</v>
      </c>
    </row>
    <row r="42" spans="1:13" ht="12.75">
      <c r="A42" s="14" t="s">
        <v>72</v>
      </c>
      <c r="B42" s="7"/>
      <c r="M42" s="9"/>
    </row>
    <row r="43" spans="1:13" ht="12.75">
      <c r="A43" s="14" t="s">
        <v>13</v>
      </c>
      <c r="B43" s="7">
        <v>7034</v>
      </c>
      <c r="C43" s="3">
        <v>6841</v>
      </c>
      <c r="D43" s="3">
        <v>7242</v>
      </c>
      <c r="E43" s="3">
        <v>5776</v>
      </c>
      <c r="F43" s="3">
        <v>5151</v>
      </c>
      <c r="G43" s="3">
        <v>5875</v>
      </c>
      <c r="H43" s="3">
        <v>5660</v>
      </c>
      <c r="I43" s="3">
        <v>3114</v>
      </c>
      <c r="J43" s="3">
        <v>5412</v>
      </c>
      <c r="K43" s="3">
        <v>5716</v>
      </c>
      <c r="L43" s="3">
        <v>5403</v>
      </c>
      <c r="M43" s="9">
        <v>63224</v>
      </c>
    </row>
    <row r="44" spans="1:13" ht="12.75">
      <c r="A44" s="14" t="s">
        <v>26</v>
      </c>
      <c r="B44" s="7">
        <v>56</v>
      </c>
      <c r="C44" s="3">
        <v>38</v>
      </c>
      <c r="D44" s="3">
        <v>40</v>
      </c>
      <c r="E44" s="3">
        <v>38</v>
      </c>
      <c r="F44" s="3">
        <v>49</v>
      </c>
      <c r="G44" s="3">
        <v>45</v>
      </c>
      <c r="H44" s="3">
        <v>10</v>
      </c>
      <c r="J44" s="3">
        <v>11</v>
      </c>
      <c r="K44" s="3">
        <v>37</v>
      </c>
      <c r="L44" s="3">
        <v>60</v>
      </c>
      <c r="M44" s="9">
        <v>384</v>
      </c>
    </row>
    <row r="45" spans="1:13" ht="12.75">
      <c r="A45" s="14" t="s">
        <v>56</v>
      </c>
      <c r="B45" s="7">
        <v>9400</v>
      </c>
      <c r="C45" s="3">
        <v>9090</v>
      </c>
      <c r="D45" s="3">
        <v>9447</v>
      </c>
      <c r="E45" s="3">
        <v>8406</v>
      </c>
      <c r="F45" s="3">
        <v>7606</v>
      </c>
      <c r="G45" s="3">
        <v>8424</v>
      </c>
      <c r="H45" s="3">
        <v>9016</v>
      </c>
      <c r="I45" s="3">
        <v>7247</v>
      </c>
      <c r="J45" s="3">
        <v>8777</v>
      </c>
      <c r="K45" s="3">
        <v>8906</v>
      </c>
      <c r="L45" s="3">
        <v>8714</v>
      </c>
      <c r="M45" s="9">
        <v>95033</v>
      </c>
    </row>
    <row r="46" spans="1:13" ht="12.75">
      <c r="A46" s="14" t="s">
        <v>73</v>
      </c>
      <c r="B46" s="7">
        <v>2796</v>
      </c>
      <c r="C46" s="3">
        <v>3186</v>
      </c>
      <c r="D46" s="3">
        <v>3277</v>
      </c>
      <c r="E46" s="3">
        <v>2761</v>
      </c>
      <c r="F46" s="3">
        <v>2428</v>
      </c>
      <c r="G46" s="3">
        <v>2630</v>
      </c>
      <c r="H46" s="3">
        <v>2558</v>
      </c>
      <c r="I46" s="3">
        <v>1724</v>
      </c>
      <c r="J46" s="3">
        <v>2313</v>
      </c>
      <c r="K46" s="3">
        <v>2550</v>
      </c>
      <c r="L46" s="3">
        <v>2566</v>
      </c>
      <c r="M46" s="9">
        <v>28789</v>
      </c>
    </row>
    <row r="47" spans="1:13" ht="12.75">
      <c r="A47" s="14" t="s">
        <v>74</v>
      </c>
      <c r="B47" s="7">
        <v>935</v>
      </c>
      <c r="C47" s="3">
        <v>743</v>
      </c>
      <c r="D47" s="3">
        <v>850</v>
      </c>
      <c r="E47" s="3">
        <v>647</v>
      </c>
      <c r="F47" s="3">
        <v>446</v>
      </c>
      <c r="G47" s="3">
        <v>685</v>
      </c>
      <c r="H47" s="3">
        <v>744</v>
      </c>
      <c r="I47" s="3">
        <v>223</v>
      </c>
      <c r="J47" s="3">
        <v>719</v>
      </c>
      <c r="K47" s="3">
        <v>731</v>
      </c>
      <c r="L47" s="3">
        <v>748</v>
      </c>
      <c r="M47" s="9">
        <v>7471</v>
      </c>
    </row>
    <row r="48" spans="1:13" ht="12.75">
      <c r="A48" s="14" t="s">
        <v>75</v>
      </c>
      <c r="B48" s="7">
        <v>1760</v>
      </c>
      <c r="C48" s="3">
        <v>1642</v>
      </c>
      <c r="D48" s="3">
        <v>1748</v>
      </c>
      <c r="E48" s="3">
        <v>1581</v>
      </c>
      <c r="F48" s="3">
        <v>1549</v>
      </c>
      <c r="G48" s="3">
        <v>1478</v>
      </c>
      <c r="H48" s="3">
        <v>1766</v>
      </c>
      <c r="I48" s="3">
        <v>1061</v>
      </c>
      <c r="J48" s="3">
        <v>1555</v>
      </c>
      <c r="K48" s="3">
        <v>1635</v>
      </c>
      <c r="L48" s="3">
        <v>1668</v>
      </c>
      <c r="M48" s="9">
        <v>17443</v>
      </c>
    </row>
    <row r="49" spans="1:13" ht="12.75">
      <c r="A49" s="14" t="s">
        <v>27</v>
      </c>
      <c r="B49" s="7">
        <v>238</v>
      </c>
      <c r="C49" s="3">
        <v>278</v>
      </c>
      <c r="D49" s="3">
        <v>292</v>
      </c>
      <c r="E49" s="3">
        <v>241</v>
      </c>
      <c r="F49" s="3">
        <v>237</v>
      </c>
      <c r="G49" s="3">
        <v>257</v>
      </c>
      <c r="H49" s="3">
        <v>281</v>
      </c>
      <c r="I49" s="3">
        <v>3</v>
      </c>
      <c r="J49" s="3">
        <v>130</v>
      </c>
      <c r="K49" s="3">
        <v>205</v>
      </c>
      <c r="L49" s="3">
        <v>312</v>
      </c>
      <c r="M49" s="9">
        <v>2474</v>
      </c>
    </row>
    <row r="50" spans="1:13" ht="12.75">
      <c r="A50" s="14" t="s">
        <v>28</v>
      </c>
      <c r="B50" s="7">
        <v>693</v>
      </c>
      <c r="C50" s="3">
        <v>640</v>
      </c>
      <c r="D50" s="3">
        <v>618</v>
      </c>
      <c r="E50" s="3">
        <v>588</v>
      </c>
      <c r="F50" s="3">
        <v>642</v>
      </c>
      <c r="G50" s="3">
        <v>799</v>
      </c>
      <c r="H50" s="3">
        <v>722</v>
      </c>
      <c r="I50" s="3">
        <v>550</v>
      </c>
      <c r="J50" s="3">
        <v>776</v>
      </c>
      <c r="K50" s="3">
        <v>657</v>
      </c>
      <c r="L50" s="3">
        <v>731</v>
      </c>
      <c r="M50" s="9">
        <v>7416</v>
      </c>
    </row>
    <row r="51" spans="1:13" ht="12.75">
      <c r="A51" s="14" t="s">
        <v>29</v>
      </c>
      <c r="B51" s="7">
        <v>3162</v>
      </c>
      <c r="C51" s="3">
        <v>3571</v>
      </c>
      <c r="D51" s="3">
        <v>3779</v>
      </c>
      <c r="E51" s="3">
        <v>3056</v>
      </c>
      <c r="F51" s="3">
        <v>2918</v>
      </c>
      <c r="G51" s="3">
        <v>2845</v>
      </c>
      <c r="H51" s="3">
        <v>3094</v>
      </c>
      <c r="I51" s="3">
        <v>1543</v>
      </c>
      <c r="J51" s="3">
        <v>2928</v>
      </c>
      <c r="K51" s="3">
        <v>2861</v>
      </c>
      <c r="L51" s="3">
        <v>3037</v>
      </c>
      <c r="M51" s="9">
        <v>32794</v>
      </c>
    </row>
    <row r="52" spans="1:13" ht="12.75">
      <c r="A52" s="14" t="s">
        <v>54</v>
      </c>
      <c r="B52" s="7">
        <v>44</v>
      </c>
      <c r="C52" s="3">
        <v>53</v>
      </c>
      <c r="D52" s="3">
        <v>30</v>
      </c>
      <c r="E52" s="3">
        <v>19</v>
      </c>
      <c r="F52" s="3">
        <v>27</v>
      </c>
      <c r="G52" s="3">
        <v>33</v>
      </c>
      <c r="H52" s="3">
        <v>58</v>
      </c>
      <c r="I52" s="3">
        <v>4</v>
      </c>
      <c r="J52" s="3">
        <v>21</v>
      </c>
      <c r="K52" s="3">
        <v>23</v>
      </c>
      <c r="L52" s="3">
        <v>63</v>
      </c>
      <c r="M52" s="9">
        <v>375</v>
      </c>
    </row>
    <row r="53" spans="1:13" ht="12.75">
      <c r="A53" s="14" t="s">
        <v>30</v>
      </c>
      <c r="B53" s="7">
        <v>257</v>
      </c>
      <c r="C53" s="3">
        <v>150</v>
      </c>
      <c r="D53" s="3">
        <v>246</v>
      </c>
      <c r="E53" s="3">
        <v>138</v>
      </c>
      <c r="F53" s="3">
        <v>164</v>
      </c>
      <c r="G53" s="3">
        <v>197</v>
      </c>
      <c r="H53" s="3">
        <v>177</v>
      </c>
      <c r="I53" s="3">
        <v>199</v>
      </c>
      <c r="J53" s="3">
        <v>223</v>
      </c>
      <c r="K53" s="3">
        <v>194</v>
      </c>
      <c r="L53" s="3">
        <v>207</v>
      </c>
      <c r="M53" s="9">
        <v>2152</v>
      </c>
    </row>
    <row r="54" spans="1:13" ht="12.75">
      <c r="A54" s="14" t="s">
        <v>76</v>
      </c>
      <c r="B54" s="7"/>
      <c r="D54" s="3">
        <v>2</v>
      </c>
      <c r="H54" s="3">
        <v>2</v>
      </c>
      <c r="J54" s="3">
        <v>2</v>
      </c>
      <c r="L54" s="3">
        <v>1</v>
      </c>
      <c r="M54" s="9">
        <v>7</v>
      </c>
    </row>
    <row r="55" spans="1:13" ht="12.75">
      <c r="A55" s="14" t="s">
        <v>62</v>
      </c>
      <c r="B55" s="7">
        <v>8</v>
      </c>
      <c r="D55" s="3">
        <v>18</v>
      </c>
      <c r="E55" s="3">
        <v>25</v>
      </c>
      <c r="F55" s="3">
        <v>24</v>
      </c>
      <c r="G55" s="3">
        <v>19</v>
      </c>
      <c r="H55" s="3">
        <v>39</v>
      </c>
      <c r="K55" s="3">
        <v>1</v>
      </c>
      <c r="L55" s="3">
        <v>1</v>
      </c>
      <c r="M55" s="9">
        <v>135</v>
      </c>
    </row>
    <row r="56" spans="1:13" ht="12.75">
      <c r="A56" s="14" t="s">
        <v>55</v>
      </c>
      <c r="B56" s="7"/>
      <c r="M56" s="9"/>
    </row>
    <row r="57" spans="1:233" ht="12.75">
      <c r="A57" s="14" t="s">
        <v>77</v>
      </c>
      <c r="B57" s="7">
        <v>576</v>
      </c>
      <c r="C57" s="3">
        <v>623</v>
      </c>
      <c r="D57" s="3">
        <v>776</v>
      </c>
      <c r="E57" s="3">
        <v>516</v>
      </c>
      <c r="F57" s="3">
        <v>807</v>
      </c>
      <c r="G57" s="3">
        <v>274</v>
      </c>
      <c r="H57" s="3">
        <v>6</v>
      </c>
      <c r="I57" s="3">
        <v>1</v>
      </c>
      <c r="J57" s="3">
        <v>109</v>
      </c>
      <c r="K57" s="3">
        <v>856</v>
      </c>
      <c r="L57" s="3">
        <v>910</v>
      </c>
      <c r="M57" s="9">
        <v>5454</v>
      </c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</row>
    <row r="58" spans="1:13" ht="12.75">
      <c r="A58" s="14" t="s">
        <v>31</v>
      </c>
      <c r="B58" s="7">
        <v>1075</v>
      </c>
      <c r="C58" s="3">
        <v>949</v>
      </c>
      <c r="D58" s="3">
        <v>1096</v>
      </c>
      <c r="E58" s="3">
        <v>858</v>
      </c>
      <c r="F58" s="3">
        <v>881</v>
      </c>
      <c r="G58" s="3">
        <v>1431</v>
      </c>
      <c r="H58" s="3">
        <v>1078</v>
      </c>
      <c r="I58" s="3">
        <v>287</v>
      </c>
      <c r="J58" s="3">
        <v>982</v>
      </c>
      <c r="K58" s="3">
        <v>1015</v>
      </c>
      <c r="L58" s="3">
        <v>1050</v>
      </c>
      <c r="M58" s="9">
        <v>10702</v>
      </c>
    </row>
    <row r="59" spans="1:13" ht="12.75">
      <c r="A59" s="14" t="s">
        <v>32</v>
      </c>
      <c r="B59" s="7">
        <v>5964</v>
      </c>
      <c r="C59" s="3">
        <v>5401</v>
      </c>
      <c r="D59" s="3">
        <v>5572</v>
      </c>
      <c r="E59" s="3">
        <v>5293</v>
      </c>
      <c r="F59" s="3">
        <v>5129</v>
      </c>
      <c r="G59" s="3">
        <v>5431</v>
      </c>
      <c r="H59" s="3">
        <v>5793</v>
      </c>
      <c r="I59" s="3">
        <v>3322</v>
      </c>
      <c r="J59" s="3">
        <v>5356</v>
      </c>
      <c r="K59" s="3">
        <v>5013</v>
      </c>
      <c r="L59" s="3">
        <v>5291</v>
      </c>
      <c r="M59" s="9">
        <v>57565</v>
      </c>
    </row>
    <row r="60" spans="1:13" ht="12.75">
      <c r="A60" s="14" t="s">
        <v>33</v>
      </c>
      <c r="B60" s="7">
        <v>1269</v>
      </c>
      <c r="C60" s="3">
        <v>1311</v>
      </c>
      <c r="D60" s="3">
        <v>1328</v>
      </c>
      <c r="E60" s="3">
        <v>1115</v>
      </c>
      <c r="F60" s="3">
        <v>1001</v>
      </c>
      <c r="G60" s="3">
        <v>1016</v>
      </c>
      <c r="H60" s="3">
        <v>1234</v>
      </c>
      <c r="I60" s="3">
        <v>628</v>
      </c>
      <c r="J60" s="3">
        <v>944</v>
      </c>
      <c r="K60" s="3">
        <v>962</v>
      </c>
      <c r="L60" s="3">
        <v>939</v>
      </c>
      <c r="M60" s="9">
        <v>11747</v>
      </c>
    </row>
    <row r="61" spans="1:13" ht="12.75">
      <c r="A61" s="14" t="s">
        <v>34</v>
      </c>
      <c r="B61" s="7">
        <v>1306</v>
      </c>
      <c r="C61" s="3">
        <v>1218</v>
      </c>
      <c r="D61" s="3">
        <v>1391</v>
      </c>
      <c r="E61" s="3">
        <v>1255</v>
      </c>
      <c r="F61" s="3">
        <v>1167</v>
      </c>
      <c r="G61" s="3">
        <v>1355</v>
      </c>
      <c r="H61" s="3">
        <v>1166</v>
      </c>
      <c r="I61" s="3">
        <v>522</v>
      </c>
      <c r="J61" s="3">
        <v>1403</v>
      </c>
      <c r="K61" s="3">
        <v>1236</v>
      </c>
      <c r="L61" s="3">
        <v>1041</v>
      </c>
      <c r="M61" s="9">
        <v>13060</v>
      </c>
    </row>
    <row r="62" spans="1:13" ht="12.75">
      <c r="A62" s="14" t="s">
        <v>35</v>
      </c>
      <c r="B62" s="7">
        <v>3831</v>
      </c>
      <c r="C62" s="3">
        <v>3575</v>
      </c>
      <c r="D62" s="3">
        <v>3622</v>
      </c>
      <c r="E62" s="3">
        <v>2994</v>
      </c>
      <c r="F62" s="3">
        <v>2774</v>
      </c>
      <c r="G62" s="3">
        <v>3104</v>
      </c>
      <c r="H62" s="3">
        <v>3113</v>
      </c>
      <c r="I62" s="3">
        <v>2084</v>
      </c>
      <c r="J62" s="3">
        <v>3071</v>
      </c>
      <c r="K62" s="3">
        <v>3058</v>
      </c>
      <c r="L62" s="3">
        <v>3042</v>
      </c>
      <c r="M62" s="9">
        <v>34268</v>
      </c>
    </row>
    <row r="63" spans="1:13" ht="12.75">
      <c r="A63" s="14" t="s">
        <v>78</v>
      </c>
      <c r="B63" s="7">
        <v>3859</v>
      </c>
      <c r="C63" s="3">
        <v>4286</v>
      </c>
      <c r="D63" s="3">
        <v>4251</v>
      </c>
      <c r="E63" s="3">
        <v>3186</v>
      </c>
      <c r="F63" s="3">
        <v>2807</v>
      </c>
      <c r="G63" s="3">
        <v>3219</v>
      </c>
      <c r="H63" s="3">
        <v>3166</v>
      </c>
      <c r="I63" s="3">
        <v>1644</v>
      </c>
      <c r="J63" s="3">
        <v>3495</v>
      </c>
      <c r="K63" s="3">
        <v>3561</v>
      </c>
      <c r="L63" s="3">
        <v>3663</v>
      </c>
      <c r="M63" s="9">
        <v>37137</v>
      </c>
    </row>
    <row r="64" spans="1:13" ht="12.75">
      <c r="A64" s="14" t="s">
        <v>36</v>
      </c>
      <c r="B64" s="7">
        <v>7143</v>
      </c>
      <c r="C64" s="3">
        <v>6672</v>
      </c>
      <c r="D64" s="3">
        <v>6779</v>
      </c>
      <c r="E64" s="3">
        <v>6185</v>
      </c>
      <c r="F64" s="3">
        <v>6059</v>
      </c>
      <c r="G64" s="3">
        <v>6297</v>
      </c>
      <c r="H64" s="3">
        <v>6716</v>
      </c>
      <c r="I64" s="3">
        <v>5287</v>
      </c>
      <c r="J64" s="3">
        <v>6479</v>
      </c>
      <c r="K64" s="3">
        <v>6372</v>
      </c>
      <c r="L64" s="3">
        <v>6276</v>
      </c>
      <c r="M64" s="9">
        <v>70265</v>
      </c>
    </row>
    <row r="65" spans="1:13" ht="12.75">
      <c r="A65" s="14" t="s">
        <v>79</v>
      </c>
      <c r="B65" s="7">
        <v>1599</v>
      </c>
      <c r="C65" s="3">
        <v>1660</v>
      </c>
      <c r="D65" s="3">
        <v>1606</v>
      </c>
      <c r="E65" s="3">
        <v>1429</v>
      </c>
      <c r="F65" s="3">
        <v>1282</v>
      </c>
      <c r="G65" s="3">
        <v>1310</v>
      </c>
      <c r="H65" s="3">
        <v>1635</v>
      </c>
      <c r="I65" s="3">
        <v>394</v>
      </c>
      <c r="J65" s="3">
        <v>1416</v>
      </c>
      <c r="K65" s="3">
        <v>1217</v>
      </c>
      <c r="L65" s="3">
        <v>1351</v>
      </c>
      <c r="M65" s="9">
        <v>14899</v>
      </c>
    </row>
    <row r="66" spans="1:13" ht="12.75">
      <c r="A66" s="14" t="s">
        <v>14</v>
      </c>
      <c r="B66" s="7">
        <v>2785</v>
      </c>
      <c r="C66" s="3">
        <v>2544</v>
      </c>
      <c r="D66" s="3">
        <v>2969</v>
      </c>
      <c r="E66" s="3">
        <v>2460</v>
      </c>
      <c r="F66" s="3">
        <v>2385</v>
      </c>
      <c r="G66" s="3">
        <v>2354</v>
      </c>
      <c r="H66" s="3">
        <v>2618</v>
      </c>
      <c r="I66" s="3">
        <v>1915</v>
      </c>
      <c r="J66" s="3">
        <v>2956</v>
      </c>
      <c r="K66" s="3">
        <v>2648</v>
      </c>
      <c r="L66" s="3">
        <v>2913</v>
      </c>
      <c r="M66" s="9">
        <v>28547</v>
      </c>
    </row>
    <row r="67" spans="1:13" ht="12.75">
      <c r="A67" s="14" t="s">
        <v>37</v>
      </c>
      <c r="B67" s="7">
        <v>1205</v>
      </c>
      <c r="C67" s="3">
        <v>1269</v>
      </c>
      <c r="D67" s="3">
        <v>1308</v>
      </c>
      <c r="E67" s="3">
        <v>1233</v>
      </c>
      <c r="F67" s="3">
        <v>1222</v>
      </c>
      <c r="G67" s="3">
        <v>1240</v>
      </c>
      <c r="H67" s="3">
        <v>1389</v>
      </c>
      <c r="I67" s="3">
        <v>1070</v>
      </c>
      <c r="J67" s="3">
        <v>1323</v>
      </c>
      <c r="K67" s="3">
        <v>1272</v>
      </c>
      <c r="L67" s="3">
        <v>1141</v>
      </c>
      <c r="M67" s="9">
        <v>13672</v>
      </c>
    </row>
    <row r="68" spans="1:13" ht="12.75">
      <c r="A68" s="14" t="s">
        <v>38</v>
      </c>
      <c r="B68" s="7">
        <v>1489</v>
      </c>
      <c r="C68" s="3">
        <v>1311</v>
      </c>
      <c r="D68" s="3">
        <v>1372</v>
      </c>
      <c r="E68" s="3">
        <v>1098</v>
      </c>
      <c r="F68" s="3">
        <v>1091</v>
      </c>
      <c r="G68" s="3">
        <v>1153</v>
      </c>
      <c r="H68" s="3">
        <v>1190</v>
      </c>
      <c r="I68" s="3">
        <v>848</v>
      </c>
      <c r="J68" s="3">
        <v>1232</v>
      </c>
      <c r="K68" s="3">
        <v>1211</v>
      </c>
      <c r="L68" s="3">
        <v>1221</v>
      </c>
      <c r="M68" s="9">
        <v>13216</v>
      </c>
    </row>
    <row r="69" spans="1:13" ht="12.75">
      <c r="A69" s="14" t="s">
        <v>60</v>
      </c>
      <c r="B69" s="7">
        <v>1123</v>
      </c>
      <c r="C69" s="3">
        <v>1177</v>
      </c>
      <c r="D69" s="3">
        <v>1598</v>
      </c>
      <c r="E69" s="3">
        <v>1477</v>
      </c>
      <c r="F69" s="3">
        <v>1268</v>
      </c>
      <c r="G69" s="3">
        <v>1245</v>
      </c>
      <c r="H69" s="3">
        <v>1153</v>
      </c>
      <c r="I69" s="3">
        <v>796</v>
      </c>
      <c r="J69" s="3">
        <v>1202</v>
      </c>
      <c r="K69" s="3">
        <v>1148</v>
      </c>
      <c r="L69" s="3">
        <v>999</v>
      </c>
      <c r="M69" s="9">
        <v>13186</v>
      </c>
    </row>
    <row r="70" spans="1:13" ht="12.75">
      <c r="A70" s="15" t="s">
        <v>45</v>
      </c>
      <c r="B70" s="8">
        <v>141910</v>
      </c>
      <c r="C70" s="23">
        <v>138786</v>
      </c>
      <c r="D70" s="23">
        <v>147050</v>
      </c>
      <c r="E70" s="23">
        <v>128964</v>
      </c>
      <c r="F70" s="23">
        <v>121834</v>
      </c>
      <c r="G70" s="23">
        <v>127962</v>
      </c>
      <c r="H70" s="23">
        <v>132096</v>
      </c>
      <c r="I70" s="23">
        <v>81361</v>
      </c>
      <c r="J70" s="23">
        <v>127638</v>
      </c>
      <c r="K70" s="23">
        <v>130929</v>
      </c>
      <c r="L70" s="23">
        <v>130400</v>
      </c>
      <c r="M70" s="2">
        <v>1408930</v>
      </c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L1129"/>
  <sheetViews>
    <sheetView zoomScalePageLayoutView="0" workbookViewId="0" topLeftCell="A1">
      <selection activeCell="A6" sqref="A6:M70"/>
    </sheetView>
  </sheetViews>
  <sheetFormatPr defaultColWidth="9.140625" defaultRowHeight="12.75"/>
  <cols>
    <col min="1" max="1" width="55.57421875" style="3" bestFit="1" customWidth="1"/>
    <col min="2" max="2" width="8.7109375" style="3" customWidth="1"/>
    <col min="3" max="3" width="18.28125" style="3" bestFit="1" customWidth="1"/>
    <col min="4" max="9" width="9.140625" style="3" customWidth="1"/>
    <col min="10" max="11" width="18.28125" style="3" bestFit="1" customWidth="1"/>
    <col min="12" max="16384" width="9.140625" style="16" customWidth="1"/>
  </cols>
  <sheetData>
    <row r="1" ht="15.75">
      <c r="A1" s="10" t="s">
        <v>51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46</v>
      </c>
    </row>
    <row r="5" spans="1:7" ht="12.75">
      <c r="A5" s="12"/>
      <c r="B5" s="12" t="s">
        <v>3</v>
      </c>
      <c r="C5" s="18"/>
      <c r="D5" s="18"/>
      <c r="E5" s="18"/>
      <c r="F5" s="18"/>
      <c r="G5" s="19"/>
    </row>
    <row r="6" spans="1:13" ht="12.75">
      <c r="A6" s="12" t="s">
        <v>0</v>
      </c>
      <c r="B6" s="12" t="s">
        <v>5</v>
      </c>
      <c r="C6" s="21" t="s">
        <v>80</v>
      </c>
      <c r="D6" s="21" t="s">
        <v>81</v>
      </c>
      <c r="E6" s="21" t="s">
        <v>82</v>
      </c>
      <c r="F6" s="21" t="s">
        <v>84</v>
      </c>
      <c r="G6" s="21" t="s">
        <v>85</v>
      </c>
      <c r="H6" s="21" t="s">
        <v>86</v>
      </c>
      <c r="I6" s="21" t="s">
        <v>87</v>
      </c>
      <c r="J6" s="21" t="s">
        <v>88</v>
      </c>
      <c r="K6" s="21" t="s">
        <v>89</v>
      </c>
      <c r="L6" s="21" t="s">
        <v>90</v>
      </c>
      <c r="M6" s="13" t="s">
        <v>45</v>
      </c>
    </row>
    <row r="7" spans="1:13" ht="12.75">
      <c r="A7" s="12" t="s">
        <v>6</v>
      </c>
      <c r="B7" s="5">
        <v>5166</v>
      </c>
      <c r="C7" s="22">
        <v>5193</v>
      </c>
      <c r="D7" s="22">
        <v>5435</v>
      </c>
      <c r="E7" s="22">
        <v>4849</v>
      </c>
      <c r="F7" s="22">
        <v>4271</v>
      </c>
      <c r="G7" s="22">
        <v>4902</v>
      </c>
      <c r="H7" s="22">
        <v>4326</v>
      </c>
      <c r="I7" s="22">
        <v>3304</v>
      </c>
      <c r="J7" s="22">
        <v>5215</v>
      </c>
      <c r="K7" s="22">
        <v>5214</v>
      </c>
      <c r="L7" s="22">
        <v>4950</v>
      </c>
      <c r="M7" s="6">
        <v>52825</v>
      </c>
    </row>
    <row r="8" spans="1:13" ht="12.75">
      <c r="A8" s="14" t="s">
        <v>39</v>
      </c>
      <c r="B8" s="7">
        <v>4</v>
      </c>
      <c r="C8" s="3">
        <v>45</v>
      </c>
      <c r="D8" s="3">
        <v>89</v>
      </c>
      <c r="E8" s="3">
        <v>81</v>
      </c>
      <c r="F8" s="3">
        <v>36</v>
      </c>
      <c r="G8" s="3">
        <v>1</v>
      </c>
      <c r="K8" s="3">
        <v>29</v>
      </c>
      <c r="L8" s="3">
        <v>33</v>
      </c>
      <c r="M8" s="9">
        <v>318</v>
      </c>
    </row>
    <row r="9" spans="1:13" ht="12.75">
      <c r="A9" s="14" t="s">
        <v>17</v>
      </c>
      <c r="B9" s="7">
        <v>935</v>
      </c>
      <c r="C9" s="3">
        <v>1255</v>
      </c>
      <c r="D9" s="3">
        <v>1232</v>
      </c>
      <c r="E9" s="3">
        <v>945</v>
      </c>
      <c r="F9" s="3">
        <v>876</v>
      </c>
      <c r="G9" s="3">
        <v>1049</v>
      </c>
      <c r="H9" s="3">
        <v>1014</v>
      </c>
      <c r="I9" s="3">
        <v>426</v>
      </c>
      <c r="J9" s="3">
        <v>886</v>
      </c>
      <c r="K9" s="3">
        <v>941</v>
      </c>
      <c r="L9" s="3">
        <v>978</v>
      </c>
      <c r="M9" s="9">
        <v>10537</v>
      </c>
    </row>
    <row r="10" spans="1:13" ht="12.75">
      <c r="A10" s="14" t="s">
        <v>83</v>
      </c>
      <c r="B10" s="7">
        <v>686</v>
      </c>
      <c r="C10" s="3">
        <v>671</v>
      </c>
      <c r="D10" s="3">
        <v>815</v>
      </c>
      <c r="E10" s="3">
        <v>565</v>
      </c>
      <c r="F10" s="3">
        <v>578</v>
      </c>
      <c r="G10" s="3">
        <v>548</v>
      </c>
      <c r="H10" s="3">
        <v>626</v>
      </c>
      <c r="I10" s="3">
        <v>30</v>
      </c>
      <c r="J10" s="3">
        <v>626</v>
      </c>
      <c r="K10" s="3">
        <v>683</v>
      </c>
      <c r="L10" s="3">
        <v>828</v>
      </c>
      <c r="M10" s="9">
        <v>6656</v>
      </c>
    </row>
    <row r="11" spans="1:13" ht="12.75">
      <c r="A11" s="14" t="s">
        <v>64</v>
      </c>
      <c r="B11" s="7">
        <v>835</v>
      </c>
      <c r="C11" s="3">
        <v>894</v>
      </c>
      <c r="D11" s="3">
        <v>992</v>
      </c>
      <c r="E11" s="3">
        <v>934</v>
      </c>
      <c r="F11" s="3">
        <v>703</v>
      </c>
      <c r="G11" s="3">
        <v>753</v>
      </c>
      <c r="H11" s="3">
        <v>756</v>
      </c>
      <c r="I11" s="3">
        <v>471</v>
      </c>
      <c r="J11" s="3">
        <v>717</v>
      </c>
      <c r="K11" s="3">
        <v>793</v>
      </c>
      <c r="L11" s="3">
        <v>809</v>
      </c>
      <c r="M11" s="9">
        <v>8657</v>
      </c>
    </row>
    <row r="12" spans="1:13" ht="12.75">
      <c r="A12" s="14" t="s">
        <v>8</v>
      </c>
      <c r="B12" s="7">
        <v>6710</v>
      </c>
      <c r="C12" s="3">
        <v>6353</v>
      </c>
      <c r="D12" s="3">
        <v>6404</v>
      </c>
      <c r="E12" s="3">
        <v>5635</v>
      </c>
      <c r="F12" s="3">
        <v>5275</v>
      </c>
      <c r="G12" s="3">
        <v>6228</v>
      </c>
      <c r="H12" s="3">
        <v>6396</v>
      </c>
      <c r="I12" s="3">
        <v>4722</v>
      </c>
      <c r="J12" s="3">
        <v>7738</v>
      </c>
      <c r="K12" s="3">
        <v>7257</v>
      </c>
      <c r="L12" s="3">
        <v>6302</v>
      </c>
      <c r="M12" s="9">
        <v>69020</v>
      </c>
    </row>
    <row r="13" spans="1:13" ht="12.75">
      <c r="A13" s="14" t="s">
        <v>41</v>
      </c>
      <c r="B13" s="7">
        <v>120</v>
      </c>
      <c r="C13" s="3">
        <v>42</v>
      </c>
      <c r="D13" s="3">
        <v>80</v>
      </c>
      <c r="E13" s="3">
        <v>52</v>
      </c>
      <c r="F13" s="3">
        <v>61</v>
      </c>
      <c r="G13" s="3">
        <v>23</v>
      </c>
      <c r="J13" s="3">
        <v>2</v>
      </c>
      <c r="L13" s="3"/>
      <c r="M13" s="9">
        <v>380</v>
      </c>
    </row>
    <row r="14" spans="1:13" ht="12.75">
      <c r="A14" s="14" t="s">
        <v>9</v>
      </c>
      <c r="B14" s="7">
        <v>1655</v>
      </c>
      <c r="C14" s="3">
        <v>1387</v>
      </c>
      <c r="D14" s="3">
        <v>1456</v>
      </c>
      <c r="E14" s="3">
        <v>1192</v>
      </c>
      <c r="F14" s="3">
        <v>1269</v>
      </c>
      <c r="G14" s="3">
        <v>1247</v>
      </c>
      <c r="H14" s="3">
        <v>1470</v>
      </c>
      <c r="I14" s="3">
        <v>238</v>
      </c>
      <c r="J14" s="3">
        <v>1391</v>
      </c>
      <c r="K14" s="3">
        <v>1305</v>
      </c>
      <c r="L14" s="3">
        <v>1195</v>
      </c>
      <c r="M14" s="9">
        <v>13805</v>
      </c>
    </row>
    <row r="15" spans="1:13" ht="12.75">
      <c r="A15" s="14" t="s">
        <v>57</v>
      </c>
      <c r="B15" s="7">
        <v>77</v>
      </c>
      <c r="C15" s="3">
        <v>76</v>
      </c>
      <c r="D15" s="3">
        <v>141</v>
      </c>
      <c r="E15" s="3">
        <v>88</v>
      </c>
      <c r="F15" s="3">
        <v>104</v>
      </c>
      <c r="G15" s="3">
        <v>32</v>
      </c>
      <c r="H15" s="3">
        <v>1</v>
      </c>
      <c r="J15" s="3">
        <v>50</v>
      </c>
      <c r="K15" s="3">
        <v>73</v>
      </c>
      <c r="L15" s="3">
        <v>74</v>
      </c>
      <c r="M15" s="9">
        <v>716</v>
      </c>
    </row>
    <row r="16" spans="1:13" ht="12.75">
      <c r="A16" s="14" t="s">
        <v>43</v>
      </c>
      <c r="B16" s="7">
        <v>111</v>
      </c>
      <c r="C16" s="3">
        <v>93</v>
      </c>
      <c r="D16" s="3">
        <v>155</v>
      </c>
      <c r="E16" s="3">
        <v>168</v>
      </c>
      <c r="F16" s="3">
        <v>37</v>
      </c>
      <c r="H16" s="3">
        <v>16</v>
      </c>
      <c r="J16" s="3">
        <v>1</v>
      </c>
      <c r="K16" s="3">
        <v>39</v>
      </c>
      <c r="L16" s="3">
        <v>71</v>
      </c>
      <c r="M16" s="9">
        <v>691</v>
      </c>
    </row>
    <row r="17" spans="1:13" ht="12.75">
      <c r="A17" s="14" t="s">
        <v>58</v>
      </c>
      <c r="B17" s="7">
        <v>128</v>
      </c>
      <c r="C17" s="3">
        <v>20</v>
      </c>
      <c r="D17" s="3">
        <v>219</v>
      </c>
      <c r="E17" s="3">
        <v>216</v>
      </c>
      <c r="F17" s="3">
        <v>28</v>
      </c>
      <c r="J17" s="3">
        <v>1</v>
      </c>
      <c r="K17" s="3">
        <v>1</v>
      </c>
      <c r="L17" s="3">
        <v>72</v>
      </c>
      <c r="M17" s="9">
        <v>685</v>
      </c>
    </row>
    <row r="18" spans="1:13" ht="12.75">
      <c r="A18" s="14" t="s">
        <v>10</v>
      </c>
      <c r="B18" s="7">
        <v>3135</v>
      </c>
      <c r="C18" s="3">
        <v>3148</v>
      </c>
      <c r="D18" s="3">
        <v>3225</v>
      </c>
      <c r="E18" s="3">
        <v>3021</v>
      </c>
      <c r="F18" s="3">
        <v>2887</v>
      </c>
      <c r="G18" s="3">
        <v>2975</v>
      </c>
      <c r="H18" s="3">
        <v>3084</v>
      </c>
      <c r="I18" s="3">
        <v>744</v>
      </c>
      <c r="J18" s="3">
        <v>3092</v>
      </c>
      <c r="K18" s="3">
        <v>3234</v>
      </c>
      <c r="L18" s="3">
        <v>2818</v>
      </c>
      <c r="M18" s="9">
        <v>31363</v>
      </c>
    </row>
    <row r="19" spans="1:13" ht="12.75">
      <c r="A19" s="14" t="s">
        <v>18</v>
      </c>
      <c r="B19" s="7">
        <v>2455</v>
      </c>
      <c r="C19" s="3">
        <v>2192</v>
      </c>
      <c r="D19" s="3">
        <v>2753</v>
      </c>
      <c r="E19" s="3">
        <v>2574</v>
      </c>
      <c r="F19" s="3">
        <v>2482</v>
      </c>
      <c r="G19" s="3">
        <v>2232</v>
      </c>
      <c r="H19" s="3">
        <v>2403</v>
      </c>
      <c r="I19" s="3">
        <v>1871</v>
      </c>
      <c r="J19" s="3">
        <v>2188</v>
      </c>
      <c r="K19" s="3">
        <v>2196</v>
      </c>
      <c r="L19" s="3">
        <v>2393</v>
      </c>
      <c r="M19" s="9">
        <v>25739</v>
      </c>
    </row>
    <row r="20" spans="1:13" ht="12.75">
      <c r="A20" s="14" t="s">
        <v>11</v>
      </c>
      <c r="B20" s="7">
        <v>1560</v>
      </c>
      <c r="C20" s="3">
        <v>1296</v>
      </c>
      <c r="D20" s="3">
        <v>1373</v>
      </c>
      <c r="E20" s="3">
        <v>1156</v>
      </c>
      <c r="F20" s="3">
        <v>1262</v>
      </c>
      <c r="G20" s="3">
        <v>1207</v>
      </c>
      <c r="H20" s="3">
        <v>1413</v>
      </c>
      <c r="I20" s="3">
        <v>947</v>
      </c>
      <c r="J20" s="3">
        <v>1418</v>
      </c>
      <c r="K20" s="3">
        <v>1142</v>
      </c>
      <c r="L20" s="3">
        <v>1060</v>
      </c>
      <c r="M20" s="9">
        <v>13834</v>
      </c>
    </row>
    <row r="21" spans="1:13" ht="12.75">
      <c r="A21" s="14" t="s">
        <v>65</v>
      </c>
      <c r="B21" s="7"/>
      <c r="L21" s="3"/>
      <c r="M21" s="9"/>
    </row>
    <row r="22" spans="1:13" ht="12.75">
      <c r="A22" s="14" t="s">
        <v>15</v>
      </c>
      <c r="B22" s="7">
        <v>749</v>
      </c>
      <c r="C22" s="3">
        <v>645</v>
      </c>
      <c r="D22" s="3">
        <v>671</v>
      </c>
      <c r="E22" s="3">
        <v>715</v>
      </c>
      <c r="F22" s="3">
        <v>631</v>
      </c>
      <c r="G22" s="3">
        <v>690</v>
      </c>
      <c r="H22" s="3">
        <v>837</v>
      </c>
      <c r="I22" s="3">
        <v>273</v>
      </c>
      <c r="J22" s="3">
        <v>618</v>
      </c>
      <c r="K22" s="3">
        <v>622</v>
      </c>
      <c r="L22" s="3">
        <v>639</v>
      </c>
      <c r="M22" s="9">
        <v>7090</v>
      </c>
    </row>
    <row r="23" spans="1:13" ht="12.75">
      <c r="A23" s="14" t="s">
        <v>19</v>
      </c>
      <c r="B23" s="7">
        <v>2389</v>
      </c>
      <c r="C23" s="3">
        <v>2077</v>
      </c>
      <c r="D23" s="3">
        <v>2429</v>
      </c>
      <c r="E23" s="3">
        <v>2652</v>
      </c>
      <c r="F23" s="3">
        <v>2456</v>
      </c>
      <c r="G23" s="3">
        <v>2015</v>
      </c>
      <c r="H23" s="3">
        <v>2121</v>
      </c>
      <c r="I23" s="3">
        <v>1368</v>
      </c>
      <c r="J23" s="3">
        <v>2038</v>
      </c>
      <c r="K23" s="3">
        <v>2402</v>
      </c>
      <c r="L23" s="3">
        <v>2191</v>
      </c>
      <c r="M23" s="9">
        <v>24138</v>
      </c>
    </row>
    <row r="24" spans="1:13" ht="12.75">
      <c r="A24" s="14" t="s">
        <v>66</v>
      </c>
      <c r="B24" s="7">
        <v>22881</v>
      </c>
      <c r="C24" s="3">
        <v>22293</v>
      </c>
      <c r="D24" s="3">
        <v>23186</v>
      </c>
      <c r="E24" s="3">
        <v>20327</v>
      </c>
      <c r="F24" s="3">
        <v>19054</v>
      </c>
      <c r="G24" s="3">
        <v>19553</v>
      </c>
      <c r="H24" s="3">
        <v>19680</v>
      </c>
      <c r="I24" s="3">
        <v>16334</v>
      </c>
      <c r="J24" s="3">
        <v>19655</v>
      </c>
      <c r="K24" s="3">
        <v>20288</v>
      </c>
      <c r="L24" s="3">
        <v>19240</v>
      </c>
      <c r="M24" s="9">
        <v>222491</v>
      </c>
    </row>
    <row r="25" spans="1:13" ht="12.75">
      <c r="A25" s="14" t="s">
        <v>59</v>
      </c>
      <c r="B25" s="7">
        <v>4</v>
      </c>
      <c r="C25" s="3">
        <v>5</v>
      </c>
      <c r="D25" s="3">
        <v>11</v>
      </c>
      <c r="E25" s="3">
        <v>8</v>
      </c>
      <c r="F25" s="3">
        <v>5</v>
      </c>
      <c r="G25" s="3">
        <v>1</v>
      </c>
      <c r="H25" s="3">
        <v>1</v>
      </c>
      <c r="K25" s="3">
        <v>4</v>
      </c>
      <c r="L25" s="3">
        <v>4</v>
      </c>
      <c r="M25" s="9">
        <v>43</v>
      </c>
    </row>
    <row r="26" spans="1:13" ht="12.75">
      <c r="A26" s="14" t="s">
        <v>20</v>
      </c>
      <c r="B26" s="7"/>
      <c r="L26" s="3"/>
      <c r="M26" s="9"/>
    </row>
    <row r="27" spans="1:13" ht="12.75">
      <c r="A27" s="14" t="s">
        <v>67</v>
      </c>
      <c r="B27" s="7">
        <v>956</v>
      </c>
      <c r="C27" s="3">
        <v>995</v>
      </c>
      <c r="D27" s="3">
        <v>1020</v>
      </c>
      <c r="E27" s="3">
        <v>1295</v>
      </c>
      <c r="F27" s="3">
        <v>1889</v>
      </c>
      <c r="G27" s="3">
        <v>1301</v>
      </c>
      <c r="H27" s="3">
        <v>563</v>
      </c>
      <c r="I27" s="3">
        <v>190</v>
      </c>
      <c r="J27" s="3">
        <v>874</v>
      </c>
      <c r="K27" s="3">
        <v>1065</v>
      </c>
      <c r="L27" s="3">
        <v>986</v>
      </c>
      <c r="M27" s="9">
        <v>11134</v>
      </c>
    </row>
    <row r="28" spans="1:13" ht="12.75">
      <c r="A28" s="14" t="s">
        <v>68</v>
      </c>
      <c r="B28" s="7">
        <v>2902</v>
      </c>
      <c r="C28" s="3">
        <v>2524</v>
      </c>
      <c r="D28" s="3">
        <v>2521</v>
      </c>
      <c r="E28" s="3">
        <v>2426</v>
      </c>
      <c r="F28" s="3">
        <v>2210</v>
      </c>
      <c r="G28" s="3">
        <v>2588</v>
      </c>
      <c r="H28" s="3">
        <v>2735</v>
      </c>
      <c r="I28" s="3">
        <v>1363</v>
      </c>
      <c r="J28" s="3">
        <v>2469</v>
      </c>
      <c r="K28" s="3">
        <v>2724</v>
      </c>
      <c r="L28" s="3">
        <v>2442</v>
      </c>
      <c r="M28" s="9">
        <v>26904</v>
      </c>
    </row>
    <row r="29" spans="1:13" ht="12.75">
      <c r="A29" s="14" t="s">
        <v>69</v>
      </c>
      <c r="B29" s="7">
        <v>35</v>
      </c>
      <c r="C29" s="3">
        <v>49</v>
      </c>
      <c r="D29" s="3">
        <v>93</v>
      </c>
      <c r="E29" s="3">
        <v>77</v>
      </c>
      <c r="F29" s="3">
        <v>58</v>
      </c>
      <c r="G29" s="3">
        <v>18</v>
      </c>
      <c r="K29" s="3">
        <v>85</v>
      </c>
      <c r="L29" s="3">
        <v>48</v>
      </c>
      <c r="M29" s="9">
        <v>463</v>
      </c>
    </row>
    <row r="30" spans="1:13" ht="12.75">
      <c r="A30" s="14" t="s">
        <v>21</v>
      </c>
      <c r="B30" s="7">
        <v>2118</v>
      </c>
      <c r="C30" s="3">
        <v>2321</v>
      </c>
      <c r="D30" s="3">
        <v>2474</v>
      </c>
      <c r="E30" s="3">
        <v>2233</v>
      </c>
      <c r="F30" s="3">
        <v>2018</v>
      </c>
      <c r="G30" s="3">
        <v>2048</v>
      </c>
      <c r="H30" s="3">
        <v>2214</v>
      </c>
      <c r="I30" s="3">
        <v>1149</v>
      </c>
      <c r="J30" s="3">
        <v>2000</v>
      </c>
      <c r="K30" s="3">
        <v>2197</v>
      </c>
      <c r="L30" s="3">
        <v>2001</v>
      </c>
      <c r="M30" s="9">
        <v>22773</v>
      </c>
    </row>
    <row r="31" spans="1:13" ht="12.75">
      <c r="A31" s="14" t="s">
        <v>42</v>
      </c>
      <c r="B31" s="7">
        <v>13</v>
      </c>
      <c r="C31" s="3">
        <v>28</v>
      </c>
      <c r="D31" s="3">
        <v>28</v>
      </c>
      <c r="E31" s="3">
        <v>21</v>
      </c>
      <c r="F31" s="3">
        <v>16</v>
      </c>
      <c r="G31" s="3">
        <v>16</v>
      </c>
      <c r="H31" s="3">
        <v>18</v>
      </c>
      <c r="I31" s="3">
        <v>29</v>
      </c>
      <c r="J31" s="3">
        <v>18</v>
      </c>
      <c r="K31" s="3">
        <v>38</v>
      </c>
      <c r="L31" s="3">
        <v>27</v>
      </c>
      <c r="M31" s="9">
        <v>252</v>
      </c>
    </row>
    <row r="32" spans="1:13" ht="12.75">
      <c r="A32" s="14" t="s">
        <v>44</v>
      </c>
      <c r="B32" s="7"/>
      <c r="L32" s="3"/>
      <c r="M32" s="9"/>
    </row>
    <row r="33" spans="1:13" ht="12.75">
      <c r="A33" s="14" t="s">
        <v>40</v>
      </c>
      <c r="B33" s="7">
        <v>1</v>
      </c>
      <c r="E33" s="3">
        <v>2</v>
      </c>
      <c r="G33" s="3">
        <v>2</v>
      </c>
      <c r="H33" s="3">
        <v>3</v>
      </c>
      <c r="J33" s="3">
        <v>4</v>
      </c>
      <c r="K33" s="3">
        <v>7</v>
      </c>
      <c r="L33" s="3"/>
      <c r="M33" s="9">
        <v>19</v>
      </c>
    </row>
    <row r="34" spans="1:13" ht="12.75">
      <c r="A34" s="14" t="s">
        <v>22</v>
      </c>
      <c r="B34" s="7">
        <v>2999</v>
      </c>
      <c r="C34" s="3">
        <v>2761</v>
      </c>
      <c r="D34" s="3">
        <v>2877</v>
      </c>
      <c r="E34" s="3">
        <v>2763</v>
      </c>
      <c r="F34" s="3">
        <v>2591</v>
      </c>
      <c r="G34" s="3">
        <v>2580</v>
      </c>
      <c r="H34" s="3">
        <v>2737</v>
      </c>
      <c r="I34" s="3">
        <v>1547</v>
      </c>
      <c r="J34" s="3">
        <v>1969</v>
      </c>
      <c r="K34" s="3">
        <v>1438</v>
      </c>
      <c r="L34" s="3">
        <v>3744</v>
      </c>
      <c r="M34" s="9">
        <v>28006</v>
      </c>
    </row>
    <row r="35" spans="1:13" ht="12.75">
      <c r="A35" s="14" t="s">
        <v>23</v>
      </c>
      <c r="B35" s="7">
        <v>576</v>
      </c>
      <c r="C35" s="3">
        <v>514</v>
      </c>
      <c r="D35" s="3">
        <v>500</v>
      </c>
      <c r="E35" s="3">
        <v>550</v>
      </c>
      <c r="F35" s="3">
        <v>535</v>
      </c>
      <c r="G35" s="3">
        <v>603</v>
      </c>
      <c r="H35" s="3">
        <v>576</v>
      </c>
      <c r="I35" s="3">
        <v>457</v>
      </c>
      <c r="J35" s="3">
        <v>532</v>
      </c>
      <c r="K35" s="3">
        <v>593</v>
      </c>
      <c r="L35" s="3">
        <v>1685</v>
      </c>
      <c r="M35" s="9">
        <v>7121</v>
      </c>
    </row>
    <row r="36" spans="1:13" ht="12.75">
      <c r="A36" s="14" t="s">
        <v>12</v>
      </c>
      <c r="B36" s="7">
        <v>4519</v>
      </c>
      <c r="C36" s="3">
        <v>4005</v>
      </c>
      <c r="D36" s="3">
        <v>4443</v>
      </c>
      <c r="E36" s="3">
        <v>3959</v>
      </c>
      <c r="F36" s="3">
        <v>3915</v>
      </c>
      <c r="G36" s="3">
        <v>4108</v>
      </c>
      <c r="H36" s="3">
        <v>4293</v>
      </c>
      <c r="I36" s="3">
        <v>2763</v>
      </c>
      <c r="J36" s="3">
        <v>4218</v>
      </c>
      <c r="K36" s="3">
        <v>4229</v>
      </c>
      <c r="L36" s="3">
        <v>4367</v>
      </c>
      <c r="M36" s="9">
        <v>44819</v>
      </c>
    </row>
    <row r="37" spans="1:13" ht="12.75">
      <c r="A37" s="14" t="s">
        <v>70</v>
      </c>
      <c r="B37" s="7">
        <v>57</v>
      </c>
      <c r="C37" s="3">
        <v>63</v>
      </c>
      <c r="D37" s="3">
        <v>63</v>
      </c>
      <c r="E37" s="3">
        <v>5</v>
      </c>
      <c r="F37" s="3">
        <v>21</v>
      </c>
      <c r="G37" s="3">
        <v>24</v>
      </c>
      <c r="H37" s="3">
        <v>3</v>
      </c>
      <c r="J37" s="3">
        <v>50</v>
      </c>
      <c r="K37" s="3">
        <v>50</v>
      </c>
      <c r="L37" s="3">
        <v>89</v>
      </c>
      <c r="M37" s="9">
        <v>425</v>
      </c>
    </row>
    <row r="38" spans="1:13" ht="12.75">
      <c r="A38" s="14" t="s">
        <v>24</v>
      </c>
      <c r="B38" s="7">
        <v>6028</v>
      </c>
      <c r="C38" s="3">
        <v>6197</v>
      </c>
      <c r="D38" s="3">
        <v>6099</v>
      </c>
      <c r="E38" s="3">
        <v>4568</v>
      </c>
      <c r="F38" s="3">
        <v>4453</v>
      </c>
      <c r="G38" s="3">
        <v>5747</v>
      </c>
      <c r="H38" s="3">
        <v>5960</v>
      </c>
      <c r="I38" s="3">
        <v>3087</v>
      </c>
      <c r="J38" s="3">
        <v>5597</v>
      </c>
      <c r="K38" s="3">
        <v>5485</v>
      </c>
      <c r="L38" s="3">
        <v>5520</v>
      </c>
      <c r="M38" s="9">
        <v>58741</v>
      </c>
    </row>
    <row r="39" spans="1:13" ht="12.75">
      <c r="A39" s="14" t="s">
        <v>71</v>
      </c>
      <c r="B39" s="7"/>
      <c r="L39" s="3"/>
      <c r="M39" s="9"/>
    </row>
    <row r="40" spans="1:13" ht="12.75">
      <c r="A40" s="14" t="s">
        <v>16</v>
      </c>
      <c r="B40" s="7">
        <v>5778</v>
      </c>
      <c r="C40" s="3">
        <v>6036</v>
      </c>
      <c r="D40" s="3">
        <v>6672</v>
      </c>
      <c r="E40" s="3">
        <v>6393</v>
      </c>
      <c r="F40" s="3">
        <v>6317</v>
      </c>
      <c r="G40" s="3">
        <v>6400</v>
      </c>
      <c r="H40" s="3">
        <v>7834</v>
      </c>
      <c r="I40" s="3">
        <v>445</v>
      </c>
      <c r="J40" s="3">
        <v>6045</v>
      </c>
      <c r="K40" s="3">
        <v>6618</v>
      </c>
      <c r="L40" s="3">
        <v>5768</v>
      </c>
      <c r="M40" s="9">
        <v>64306</v>
      </c>
    </row>
    <row r="41" spans="1:13" ht="12.75">
      <c r="A41" s="14" t="s">
        <v>25</v>
      </c>
      <c r="B41" s="7">
        <v>3912</v>
      </c>
      <c r="C41" s="3">
        <v>4494</v>
      </c>
      <c r="D41" s="3">
        <v>5038</v>
      </c>
      <c r="E41" s="3">
        <v>4398</v>
      </c>
      <c r="F41" s="3">
        <v>4001</v>
      </c>
      <c r="G41" s="3">
        <v>3751</v>
      </c>
      <c r="H41" s="3">
        <v>3611</v>
      </c>
      <c r="I41" s="3">
        <v>3419</v>
      </c>
      <c r="J41" s="3">
        <v>3402</v>
      </c>
      <c r="K41" s="3">
        <v>3553</v>
      </c>
      <c r="L41" s="3">
        <v>3372</v>
      </c>
      <c r="M41" s="9">
        <v>42951</v>
      </c>
    </row>
    <row r="42" spans="1:13" ht="12.75">
      <c r="A42" s="14" t="s">
        <v>72</v>
      </c>
      <c r="B42" s="7"/>
      <c r="L42" s="3"/>
      <c r="M42" s="9"/>
    </row>
    <row r="43" spans="1:13" ht="12.75">
      <c r="A43" s="14" t="s">
        <v>13</v>
      </c>
      <c r="B43" s="7">
        <v>6656</v>
      </c>
      <c r="C43" s="3">
        <v>6503</v>
      </c>
      <c r="D43" s="3">
        <v>6907</v>
      </c>
      <c r="E43" s="3">
        <v>5664</v>
      </c>
      <c r="F43" s="3">
        <v>4972</v>
      </c>
      <c r="G43" s="3">
        <v>5745</v>
      </c>
      <c r="H43" s="3">
        <v>5591</v>
      </c>
      <c r="I43" s="3">
        <v>3175</v>
      </c>
      <c r="J43" s="3">
        <v>5233</v>
      </c>
      <c r="K43" s="3">
        <v>5552</v>
      </c>
      <c r="L43" s="3">
        <v>5377</v>
      </c>
      <c r="M43" s="9">
        <v>61375</v>
      </c>
    </row>
    <row r="44" spans="1:13" ht="12.75">
      <c r="A44" s="14" t="s">
        <v>26</v>
      </c>
      <c r="B44" s="7">
        <v>25</v>
      </c>
      <c r="C44" s="3">
        <v>8</v>
      </c>
      <c r="D44" s="3">
        <v>12</v>
      </c>
      <c r="E44" s="3">
        <v>9</v>
      </c>
      <c r="F44" s="3">
        <v>22</v>
      </c>
      <c r="G44" s="3">
        <v>17</v>
      </c>
      <c r="H44" s="3">
        <v>3</v>
      </c>
      <c r="J44" s="3">
        <v>7</v>
      </c>
      <c r="K44" s="3">
        <v>36</v>
      </c>
      <c r="L44" s="3">
        <v>31</v>
      </c>
      <c r="M44" s="9">
        <v>170</v>
      </c>
    </row>
    <row r="45" spans="1:13" ht="12.75">
      <c r="A45" s="14" t="s">
        <v>56</v>
      </c>
      <c r="B45" s="7">
        <v>9312</v>
      </c>
      <c r="C45" s="3">
        <v>9180</v>
      </c>
      <c r="D45" s="3">
        <v>9467</v>
      </c>
      <c r="E45" s="3">
        <v>8260</v>
      </c>
      <c r="F45" s="3">
        <v>7593</v>
      </c>
      <c r="G45" s="3">
        <v>8394</v>
      </c>
      <c r="H45" s="3">
        <v>9077</v>
      </c>
      <c r="I45" s="3">
        <v>7370</v>
      </c>
      <c r="J45" s="3">
        <v>8634</v>
      </c>
      <c r="K45" s="3">
        <v>9315</v>
      </c>
      <c r="L45" s="3">
        <v>8860</v>
      </c>
      <c r="M45" s="9">
        <v>95462</v>
      </c>
    </row>
    <row r="46" spans="1:13" ht="12.75">
      <c r="A46" s="14" t="s">
        <v>73</v>
      </c>
      <c r="B46" s="7">
        <v>3244</v>
      </c>
      <c r="C46" s="3">
        <v>3468</v>
      </c>
      <c r="D46" s="3">
        <v>3858</v>
      </c>
      <c r="E46" s="3">
        <v>3348</v>
      </c>
      <c r="F46" s="3">
        <v>2906</v>
      </c>
      <c r="G46" s="3">
        <v>3050</v>
      </c>
      <c r="H46" s="3">
        <v>3068</v>
      </c>
      <c r="I46" s="3">
        <v>2150</v>
      </c>
      <c r="J46" s="3">
        <v>2760</v>
      </c>
      <c r="K46" s="3">
        <v>2986</v>
      </c>
      <c r="L46" s="3">
        <v>3151</v>
      </c>
      <c r="M46" s="9">
        <v>33989</v>
      </c>
    </row>
    <row r="47" spans="1:13" ht="12.75">
      <c r="A47" s="14" t="s">
        <v>74</v>
      </c>
      <c r="B47" s="7">
        <v>688</v>
      </c>
      <c r="C47" s="3">
        <v>601</v>
      </c>
      <c r="D47" s="3">
        <v>664</v>
      </c>
      <c r="E47" s="3">
        <v>435</v>
      </c>
      <c r="F47" s="3">
        <v>285</v>
      </c>
      <c r="G47" s="3">
        <v>371</v>
      </c>
      <c r="H47" s="3">
        <v>361</v>
      </c>
      <c r="I47" s="3">
        <v>82</v>
      </c>
      <c r="J47" s="3">
        <v>443</v>
      </c>
      <c r="K47" s="3">
        <v>360</v>
      </c>
      <c r="L47" s="3">
        <v>415</v>
      </c>
      <c r="M47" s="9">
        <v>4705</v>
      </c>
    </row>
    <row r="48" spans="1:13" ht="12.75">
      <c r="A48" s="14" t="s">
        <v>75</v>
      </c>
      <c r="B48" s="7">
        <v>1989</v>
      </c>
      <c r="C48" s="3">
        <v>1785</v>
      </c>
      <c r="D48" s="3">
        <v>1675</v>
      </c>
      <c r="E48" s="3">
        <v>1481</v>
      </c>
      <c r="F48" s="3">
        <v>1442</v>
      </c>
      <c r="G48" s="3">
        <v>1458</v>
      </c>
      <c r="H48" s="3">
        <v>1631</v>
      </c>
      <c r="I48" s="3">
        <v>978</v>
      </c>
      <c r="J48" s="3">
        <v>1451</v>
      </c>
      <c r="K48" s="3">
        <v>1582</v>
      </c>
      <c r="L48" s="3">
        <v>1503</v>
      </c>
      <c r="M48" s="9">
        <v>16975</v>
      </c>
    </row>
    <row r="49" spans="1:13" ht="12.75">
      <c r="A49" s="14" t="s">
        <v>27</v>
      </c>
      <c r="B49" s="7">
        <v>313</v>
      </c>
      <c r="C49" s="3">
        <v>356</v>
      </c>
      <c r="D49" s="3">
        <v>371</v>
      </c>
      <c r="E49" s="3">
        <v>342</v>
      </c>
      <c r="F49" s="3">
        <v>299</v>
      </c>
      <c r="G49" s="3">
        <v>374</v>
      </c>
      <c r="H49" s="3">
        <v>313</v>
      </c>
      <c r="I49" s="3">
        <v>5</v>
      </c>
      <c r="J49" s="3">
        <v>216</v>
      </c>
      <c r="K49" s="3">
        <v>288</v>
      </c>
      <c r="L49" s="3">
        <v>375</v>
      </c>
      <c r="M49" s="9">
        <v>3252</v>
      </c>
    </row>
    <row r="50" spans="1:13" ht="12.75">
      <c r="A50" s="14" t="s">
        <v>28</v>
      </c>
      <c r="B50" s="7">
        <v>729</v>
      </c>
      <c r="C50" s="3">
        <v>720</v>
      </c>
      <c r="D50" s="3">
        <v>650</v>
      </c>
      <c r="E50" s="3">
        <v>661</v>
      </c>
      <c r="F50" s="3">
        <v>671</v>
      </c>
      <c r="G50" s="3">
        <v>714</v>
      </c>
      <c r="H50" s="3">
        <v>745</v>
      </c>
      <c r="I50" s="3">
        <v>564</v>
      </c>
      <c r="J50" s="3">
        <v>872</v>
      </c>
      <c r="K50" s="3">
        <v>743</v>
      </c>
      <c r="L50" s="3">
        <v>806</v>
      </c>
      <c r="M50" s="9">
        <v>7875</v>
      </c>
    </row>
    <row r="51" spans="1:13" ht="12.75">
      <c r="A51" s="14" t="s">
        <v>29</v>
      </c>
      <c r="B51" s="7">
        <v>2847</v>
      </c>
      <c r="C51" s="3">
        <v>3265</v>
      </c>
      <c r="D51" s="3">
        <v>3348</v>
      </c>
      <c r="E51" s="3">
        <v>2717</v>
      </c>
      <c r="F51" s="3">
        <v>2554</v>
      </c>
      <c r="G51" s="3">
        <v>2270</v>
      </c>
      <c r="H51" s="3">
        <v>2312</v>
      </c>
      <c r="I51" s="3">
        <v>1476</v>
      </c>
      <c r="J51" s="3">
        <v>2378</v>
      </c>
      <c r="K51" s="3">
        <v>2469</v>
      </c>
      <c r="L51" s="3">
        <v>2653</v>
      </c>
      <c r="M51" s="9">
        <v>28289</v>
      </c>
    </row>
    <row r="52" spans="1:13" ht="12.75">
      <c r="A52" s="14" t="s">
        <v>54</v>
      </c>
      <c r="B52" s="7">
        <v>11</v>
      </c>
      <c r="C52" s="3">
        <v>9</v>
      </c>
      <c r="D52" s="3">
        <v>5</v>
      </c>
      <c r="E52" s="3">
        <v>1</v>
      </c>
      <c r="F52" s="3">
        <v>1</v>
      </c>
      <c r="G52" s="3">
        <v>5</v>
      </c>
      <c r="H52" s="3">
        <v>2</v>
      </c>
      <c r="J52" s="3">
        <v>3</v>
      </c>
      <c r="L52" s="3">
        <v>39</v>
      </c>
      <c r="M52" s="9">
        <v>76</v>
      </c>
    </row>
    <row r="53" spans="1:13" ht="12.75">
      <c r="A53" s="14" t="s">
        <v>30</v>
      </c>
      <c r="B53" s="7">
        <v>527</v>
      </c>
      <c r="C53" s="3">
        <v>280</v>
      </c>
      <c r="D53" s="3">
        <v>559</v>
      </c>
      <c r="E53" s="3">
        <v>316</v>
      </c>
      <c r="F53" s="3">
        <v>412</v>
      </c>
      <c r="G53" s="3">
        <v>430</v>
      </c>
      <c r="H53" s="3">
        <v>490</v>
      </c>
      <c r="I53" s="3">
        <v>402</v>
      </c>
      <c r="J53" s="3">
        <v>517</v>
      </c>
      <c r="K53" s="3">
        <v>504</v>
      </c>
      <c r="L53" s="3">
        <v>528</v>
      </c>
      <c r="M53" s="9">
        <v>4965</v>
      </c>
    </row>
    <row r="54" spans="1:13" ht="12.75">
      <c r="A54" s="14" t="s">
        <v>76</v>
      </c>
      <c r="B54" s="7"/>
      <c r="D54" s="3">
        <v>2</v>
      </c>
      <c r="H54" s="3">
        <v>2</v>
      </c>
      <c r="J54" s="3">
        <v>2</v>
      </c>
      <c r="L54" s="3">
        <v>1</v>
      </c>
      <c r="M54" s="9">
        <v>7</v>
      </c>
    </row>
    <row r="55" spans="1:13" ht="12.75">
      <c r="A55" s="14" t="s">
        <v>62</v>
      </c>
      <c r="B55" s="7">
        <v>5</v>
      </c>
      <c r="D55" s="3">
        <v>7</v>
      </c>
      <c r="E55" s="3">
        <v>5</v>
      </c>
      <c r="F55" s="3">
        <v>4</v>
      </c>
      <c r="G55" s="3">
        <v>12</v>
      </c>
      <c r="H55" s="3">
        <v>2</v>
      </c>
      <c r="K55" s="3">
        <v>1</v>
      </c>
      <c r="L55" s="3">
        <v>1</v>
      </c>
      <c r="M55" s="9">
        <v>37</v>
      </c>
    </row>
    <row r="56" spans="1:13" ht="12.75">
      <c r="A56" s="14" t="s">
        <v>55</v>
      </c>
      <c r="B56" s="7"/>
      <c r="L56" s="3"/>
      <c r="M56" s="9"/>
    </row>
    <row r="57" spans="1:220" ht="12.75">
      <c r="A57" s="14" t="s">
        <v>77</v>
      </c>
      <c r="B57" s="7">
        <v>527</v>
      </c>
      <c r="C57" s="3">
        <v>551</v>
      </c>
      <c r="D57" s="3">
        <v>718</v>
      </c>
      <c r="E57" s="3">
        <v>478</v>
      </c>
      <c r="F57" s="3">
        <v>776</v>
      </c>
      <c r="G57" s="3">
        <v>221</v>
      </c>
      <c r="H57" s="3">
        <v>2</v>
      </c>
      <c r="J57" s="3">
        <v>81</v>
      </c>
      <c r="K57" s="3">
        <v>775</v>
      </c>
      <c r="L57" s="3">
        <v>825</v>
      </c>
      <c r="M57" s="9">
        <v>4954</v>
      </c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</row>
    <row r="58" spans="1:13" ht="12.75">
      <c r="A58" s="14" t="s">
        <v>31</v>
      </c>
      <c r="B58" s="7">
        <v>1292</v>
      </c>
      <c r="C58" s="3">
        <v>1143</v>
      </c>
      <c r="D58" s="3">
        <v>1383</v>
      </c>
      <c r="E58" s="3">
        <v>1051</v>
      </c>
      <c r="F58" s="3">
        <v>1129</v>
      </c>
      <c r="G58" s="3">
        <v>1664</v>
      </c>
      <c r="H58" s="3">
        <v>1177</v>
      </c>
      <c r="I58" s="3">
        <v>305</v>
      </c>
      <c r="J58" s="3">
        <v>1202</v>
      </c>
      <c r="K58" s="3">
        <v>1228</v>
      </c>
      <c r="L58" s="3">
        <v>1271</v>
      </c>
      <c r="M58" s="9">
        <v>12845</v>
      </c>
    </row>
    <row r="59" spans="1:13" ht="12.75">
      <c r="A59" s="14" t="s">
        <v>32</v>
      </c>
      <c r="B59" s="7">
        <v>6263</v>
      </c>
      <c r="C59" s="3">
        <v>5452</v>
      </c>
      <c r="D59" s="3">
        <v>5711</v>
      </c>
      <c r="E59" s="3">
        <v>5405</v>
      </c>
      <c r="F59" s="3">
        <v>5162</v>
      </c>
      <c r="G59" s="3">
        <v>5669</v>
      </c>
      <c r="H59" s="3">
        <v>6191</v>
      </c>
      <c r="I59" s="3">
        <v>3602</v>
      </c>
      <c r="J59" s="3">
        <v>5262</v>
      </c>
      <c r="K59" s="3">
        <v>5275</v>
      </c>
      <c r="L59" s="3">
        <v>5599</v>
      </c>
      <c r="M59" s="9">
        <v>59591</v>
      </c>
    </row>
    <row r="60" spans="1:13" ht="12.75">
      <c r="A60" s="14" t="s">
        <v>33</v>
      </c>
      <c r="B60" s="7">
        <v>1275</v>
      </c>
      <c r="C60" s="3">
        <v>1327</v>
      </c>
      <c r="D60" s="3">
        <v>1304</v>
      </c>
      <c r="E60" s="3">
        <v>1066</v>
      </c>
      <c r="F60" s="3">
        <v>1085</v>
      </c>
      <c r="G60" s="3">
        <v>1094</v>
      </c>
      <c r="H60" s="3">
        <v>1392</v>
      </c>
      <c r="I60" s="3">
        <v>732</v>
      </c>
      <c r="J60" s="3">
        <v>1290</v>
      </c>
      <c r="K60" s="3">
        <v>1072</v>
      </c>
      <c r="L60" s="3">
        <v>978</v>
      </c>
      <c r="M60" s="9">
        <v>12615</v>
      </c>
    </row>
    <row r="61" spans="1:13" ht="12.75">
      <c r="A61" s="14" t="s">
        <v>34</v>
      </c>
      <c r="B61" s="7">
        <v>1336</v>
      </c>
      <c r="C61" s="3">
        <v>1353</v>
      </c>
      <c r="D61" s="3">
        <v>1439</v>
      </c>
      <c r="E61" s="3">
        <v>1399</v>
      </c>
      <c r="F61" s="3">
        <v>1164</v>
      </c>
      <c r="G61" s="3">
        <v>1409</v>
      </c>
      <c r="H61" s="3">
        <v>1359</v>
      </c>
      <c r="I61" s="3">
        <v>556</v>
      </c>
      <c r="J61" s="3">
        <v>1340</v>
      </c>
      <c r="K61" s="3">
        <v>1351</v>
      </c>
      <c r="L61" s="3">
        <v>1244</v>
      </c>
      <c r="M61" s="9">
        <v>13950</v>
      </c>
    </row>
    <row r="62" spans="1:13" ht="12.75">
      <c r="A62" s="14" t="s">
        <v>35</v>
      </c>
      <c r="B62" s="7">
        <v>3674</v>
      </c>
      <c r="C62" s="3">
        <v>3457</v>
      </c>
      <c r="D62" s="3">
        <v>3563</v>
      </c>
      <c r="E62" s="3">
        <v>2912</v>
      </c>
      <c r="F62" s="3">
        <v>2613</v>
      </c>
      <c r="G62" s="3">
        <v>3109</v>
      </c>
      <c r="H62" s="3">
        <v>3080</v>
      </c>
      <c r="I62" s="3">
        <v>1953</v>
      </c>
      <c r="J62" s="3">
        <v>2919</v>
      </c>
      <c r="K62" s="3">
        <v>3027</v>
      </c>
      <c r="L62" s="3">
        <v>2854</v>
      </c>
      <c r="M62" s="9">
        <v>33161</v>
      </c>
    </row>
    <row r="63" spans="1:13" ht="12.75">
      <c r="A63" s="14" t="s">
        <v>78</v>
      </c>
      <c r="B63" s="7">
        <v>4370</v>
      </c>
      <c r="C63" s="3">
        <v>4736</v>
      </c>
      <c r="D63" s="3">
        <v>4833</v>
      </c>
      <c r="E63" s="3">
        <v>3728</v>
      </c>
      <c r="F63" s="3">
        <v>3340</v>
      </c>
      <c r="G63" s="3">
        <v>3737</v>
      </c>
      <c r="H63" s="3">
        <v>3712</v>
      </c>
      <c r="I63" s="3">
        <v>1820</v>
      </c>
      <c r="J63" s="3">
        <v>3794</v>
      </c>
      <c r="K63" s="3">
        <v>4027</v>
      </c>
      <c r="L63" s="3">
        <v>4231</v>
      </c>
      <c r="M63" s="9">
        <v>42328</v>
      </c>
    </row>
    <row r="64" spans="1:13" ht="12.75">
      <c r="A64" s="14" t="s">
        <v>36</v>
      </c>
      <c r="B64" s="7">
        <v>7803</v>
      </c>
      <c r="C64" s="3">
        <v>7665</v>
      </c>
      <c r="D64" s="3">
        <v>8001</v>
      </c>
      <c r="E64" s="3">
        <v>7020</v>
      </c>
      <c r="F64" s="3">
        <v>7126</v>
      </c>
      <c r="G64" s="3">
        <v>7125</v>
      </c>
      <c r="H64" s="3">
        <v>7648</v>
      </c>
      <c r="I64" s="3">
        <v>5580</v>
      </c>
      <c r="J64" s="3">
        <v>7651</v>
      </c>
      <c r="K64" s="3">
        <v>7537</v>
      </c>
      <c r="L64" s="3">
        <v>7064</v>
      </c>
      <c r="M64" s="9">
        <v>80220</v>
      </c>
    </row>
    <row r="65" spans="1:13" ht="12.75">
      <c r="A65" s="14" t="s">
        <v>79</v>
      </c>
      <c r="B65" s="7">
        <v>1611</v>
      </c>
      <c r="C65" s="3">
        <v>1770</v>
      </c>
      <c r="D65" s="3">
        <v>1757</v>
      </c>
      <c r="E65" s="3">
        <v>1567</v>
      </c>
      <c r="F65" s="3">
        <v>1385</v>
      </c>
      <c r="G65" s="3">
        <v>1409</v>
      </c>
      <c r="H65" s="3">
        <v>1803</v>
      </c>
      <c r="I65" s="3">
        <v>414</v>
      </c>
      <c r="J65" s="3">
        <v>1519</v>
      </c>
      <c r="K65" s="3">
        <v>1490</v>
      </c>
      <c r="L65" s="3">
        <v>1653</v>
      </c>
      <c r="M65" s="9">
        <v>16378</v>
      </c>
    </row>
    <row r="66" spans="1:13" ht="12.75">
      <c r="A66" s="14" t="s">
        <v>14</v>
      </c>
      <c r="B66" s="7">
        <v>3298</v>
      </c>
      <c r="C66" s="3">
        <v>3074</v>
      </c>
      <c r="D66" s="3">
        <v>3433</v>
      </c>
      <c r="E66" s="3">
        <v>2868</v>
      </c>
      <c r="F66" s="3">
        <v>2705</v>
      </c>
      <c r="G66" s="3">
        <v>2952</v>
      </c>
      <c r="H66" s="3">
        <v>3084</v>
      </c>
      <c r="I66" s="3">
        <v>1982</v>
      </c>
      <c r="J66" s="3">
        <v>2879</v>
      </c>
      <c r="K66" s="3">
        <v>2806</v>
      </c>
      <c r="L66" s="3">
        <v>3193</v>
      </c>
      <c r="M66" s="9">
        <v>32274</v>
      </c>
    </row>
    <row r="67" spans="1:13" ht="12.75">
      <c r="A67" s="14" t="s">
        <v>37</v>
      </c>
      <c r="B67" s="7">
        <v>1531</v>
      </c>
      <c r="C67" s="3">
        <v>1486</v>
      </c>
      <c r="D67" s="3">
        <v>1493</v>
      </c>
      <c r="E67" s="3">
        <v>1391</v>
      </c>
      <c r="F67" s="3">
        <v>1404</v>
      </c>
      <c r="G67" s="3">
        <v>1440</v>
      </c>
      <c r="H67" s="3">
        <v>1671</v>
      </c>
      <c r="I67" s="3">
        <v>1256</v>
      </c>
      <c r="J67" s="3">
        <v>1563</v>
      </c>
      <c r="K67" s="3">
        <v>1545</v>
      </c>
      <c r="L67" s="3">
        <v>1402</v>
      </c>
      <c r="M67" s="9">
        <v>16182</v>
      </c>
    </row>
    <row r="68" spans="1:13" ht="12.75">
      <c r="A68" s="14" t="s">
        <v>38</v>
      </c>
      <c r="B68" s="7">
        <v>1835</v>
      </c>
      <c r="C68" s="3">
        <v>1642</v>
      </c>
      <c r="D68" s="3">
        <v>1673</v>
      </c>
      <c r="E68" s="3">
        <v>1373</v>
      </c>
      <c r="F68" s="3">
        <v>1375</v>
      </c>
      <c r="G68" s="3">
        <v>1452</v>
      </c>
      <c r="H68" s="3">
        <v>1474</v>
      </c>
      <c r="I68" s="3">
        <v>925</v>
      </c>
      <c r="J68" s="3">
        <v>1548</v>
      </c>
      <c r="K68" s="3">
        <v>1437</v>
      </c>
      <c r="L68" s="3">
        <v>1573</v>
      </c>
      <c r="M68" s="9">
        <v>16307</v>
      </c>
    </row>
    <row r="69" spans="1:13" ht="12.75">
      <c r="A69" s="14" t="s">
        <v>60</v>
      </c>
      <c r="B69" s="7">
        <v>1255</v>
      </c>
      <c r="C69" s="3">
        <v>1283</v>
      </c>
      <c r="D69" s="3">
        <v>1723</v>
      </c>
      <c r="E69" s="3">
        <v>1599</v>
      </c>
      <c r="F69" s="3">
        <v>1370</v>
      </c>
      <c r="G69" s="3">
        <v>1199</v>
      </c>
      <c r="H69" s="3">
        <v>1215</v>
      </c>
      <c r="I69" s="3">
        <v>857</v>
      </c>
      <c r="J69" s="3">
        <v>1260</v>
      </c>
      <c r="K69" s="3">
        <v>1218</v>
      </c>
      <c r="L69" s="3">
        <v>1067</v>
      </c>
      <c r="M69" s="9">
        <v>14046</v>
      </c>
    </row>
    <row r="70" spans="1:13" ht="12.75">
      <c r="A70" s="15" t="s">
        <v>45</v>
      </c>
      <c r="B70" s="8">
        <v>141910</v>
      </c>
      <c r="C70" s="23">
        <v>138786</v>
      </c>
      <c r="D70" s="23">
        <v>147050</v>
      </c>
      <c r="E70" s="23">
        <v>128964</v>
      </c>
      <c r="F70" s="23">
        <v>121834</v>
      </c>
      <c r="G70" s="23">
        <v>127962</v>
      </c>
      <c r="H70" s="23">
        <v>132096</v>
      </c>
      <c r="I70" s="23">
        <v>81361</v>
      </c>
      <c r="J70" s="23">
        <v>127638</v>
      </c>
      <c r="K70" s="23">
        <v>130929</v>
      </c>
      <c r="L70" s="23">
        <v>130400</v>
      </c>
      <c r="M70" s="2">
        <v>1408930</v>
      </c>
    </row>
    <row r="71" spans="1:11" ht="12.75">
      <c r="A71"/>
      <c r="B71"/>
      <c r="C71" s="16"/>
      <c r="D71" s="16"/>
      <c r="E71" s="16"/>
      <c r="F71" s="16"/>
      <c r="G71" s="16"/>
      <c r="H71" s="16"/>
      <c r="I71" s="16"/>
      <c r="J71" s="16"/>
      <c r="K71" s="16"/>
    </row>
    <row r="72" spans="1:11" ht="12.75">
      <c r="A72"/>
      <c r="B72"/>
      <c r="C72" s="16"/>
      <c r="D72" s="16"/>
      <c r="E72" s="16"/>
      <c r="F72" s="16"/>
      <c r="G72" s="16"/>
      <c r="H72" s="16"/>
      <c r="I72" s="16"/>
      <c r="J72" s="16"/>
      <c r="K72" s="16"/>
    </row>
    <row r="73" spans="1:11" ht="12.75">
      <c r="A73"/>
      <c r="B73"/>
      <c r="C73" s="16"/>
      <c r="D73" s="16"/>
      <c r="E73" s="16"/>
      <c r="F73" s="16"/>
      <c r="G73" s="16"/>
      <c r="H73" s="16"/>
      <c r="I73" s="16"/>
      <c r="J73" s="16"/>
      <c r="K73" s="16"/>
    </row>
    <row r="74" spans="1:11" ht="12.75">
      <c r="A74"/>
      <c r="B74"/>
      <c r="C74" s="16"/>
      <c r="D74" s="16"/>
      <c r="E74" s="16"/>
      <c r="F74" s="16"/>
      <c r="G74" s="16"/>
      <c r="H74" s="16"/>
      <c r="I74" s="16"/>
      <c r="J74" s="16"/>
      <c r="K74" s="16"/>
    </row>
    <row r="75" spans="1:11" ht="12.75">
      <c r="A75"/>
      <c r="B75"/>
      <c r="C75" s="16"/>
      <c r="D75" s="16"/>
      <c r="E75" s="16"/>
      <c r="F75" s="16"/>
      <c r="G75" s="16"/>
      <c r="H75" s="16"/>
      <c r="I75" s="16"/>
      <c r="J75" s="16"/>
      <c r="K75" s="16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W290"/>
  <sheetViews>
    <sheetView zoomScalePageLayoutView="0" workbookViewId="0" topLeftCell="A1">
      <selection activeCell="A6" sqref="A6:M70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8.140625" style="3" bestFit="1" customWidth="1"/>
    <col min="4" max="6" width="18.28125" style="3" bestFit="1" customWidth="1"/>
    <col min="7" max="7" width="7.421875" style="3" bestFit="1" customWidth="1"/>
    <col min="8" max="8" width="18.28125" style="3" bestFit="1" customWidth="1"/>
    <col min="9" max="9" width="7.421875" style="3" bestFit="1" customWidth="1"/>
    <col min="10" max="10" width="9.57421875" style="3" bestFit="1" customWidth="1"/>
    <col min="11" max="11" width="18.28125" style="3" bestFit="1" customWidth="1"/>
    <col min="12" max="12" width="9.7109375" style="16" bestFit="1" customWidth="1"/>
    <col min="13" max="14" width="18.28125" style="16" bestFit="1" customWidth="1"/>
    <col min="15" max="16384" width="55.7109375" style="16" customWidth="1"/>
  </cols>
  <sheetData>
    <row r="1" ht="15.75">
      <c r="A1" s="10" t="s">
        <v>52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</v>
      </c>
    </row>
    <row r="5" spans="1:8" ht="12.75">
      <c r="A5" s="12" t="s">
        <v>63</v>
      </c>
      <c r="B5" s="12" t="s">
        <v>3</v>
      </c>
      <c r="C5" s="18"/>
      <c r="D5" s="18"/>
      <c r="E5" s="18"/>
      <c r="F5" s="18"/>
      <c r="G5" s="18"/>
      <c r="H5" s="19"/>
    </row>
    <row r="6" spans="1:13" ht="12.75">
      <c r="A6" s="12" t="s">
        <v>1</v>
      </c>
      <c r="B6" s="12" t="s">
        <v>5</v>
      </c>
      <c r="C6" s="21" t="s">
        <v>80</v>
      </c>
      <c r="D6" s="21" t="s">
        <v>81</v>
      </c>
      <c r="E6" s="21" t="s">
        <v>82</v>
      </c>
      <c r="F6" s="21" t="s">
        <v>84</v>
      </c>
      <c r="G6" s="21" t="s">
        <v>85</v>
      </c>
      <c r="H6" s="21" t="s">
        <v>86</v>
      </c>
      <c r="I6" s="21" t="s">
        <v>87</v>
      </c>
      <c r="J6" s="21" t="s">
        <v>88</v>
      </c>
      <c r="K6" s="21" t="s">
        <v>89</v>
      </c>
      <c r="L6" s="21" t="s">
        <v>90</v>
      </c>
      <c r="M6" s="13" t="s">
        <v>45</v>
      </c>
    </row>
    <row r="7" spans="1:20" ht="12.75">
      <c r="A7" s="12" t="s">
        <v>6</v>
      </c>
      <c r="B7" s="5">
        <v>3618</v>
      </c>
      <c r="C7" s="22">
        <v>3648</v>
      </c>
      <c r="D7" s="22">
        <v>3837</v>
      </c>
      <c r="E7" s="22">
        <v>3458</v>
      </c>
      <c r="F7" s="22">
        <v>2982</v>
      </c>
      <c r="G7" s="22">
        <v>3383</v>
      </c>
      <c r="H7" s="22">
        <v>2780</v>
      </c>
      <c r="I7" s="22">
        <v>2461</v>
      </c>
      <c r="J7" s="22">
        <v>3636</v>
      </c>
      <c r="K7" s="22">
        <v>3620</v>
      </c>
      <c r="L7" s="22">
        <v>3410</v>
      </c>
      <c r="M7" s="6">
        <v>36833</v>
      </c>
      <c r="T7" s="12" t="s">
        <v>6</v>
      </c>
    </row>
    <row r="8" spans="1:20" ht="12.75">
      <c r="A8" s="14" t="s">
        <v>39</v>
      </c>
      <c r="B8" s="7">
        <v>4</v>
      </c>
      <c r="C8" s="3">
        <v>45</v>
      </c>
      <c r="D8" s="3">
        <v>89</v>
      </c>
      <c r="E8" s="3">
        <v>81</v>
      </c>
      <c r="F8" s="3">
        <v>36</v>
      </c>
      <c r="G8" s="3">
        <v>1</v>
      </c>
      <c r="K8" s="3">
        <v>28</v>
      </c>
      <c r="L8" s="3">
        <v>33</v>
      </c>
      <c r="M8" s="9">
        <v>317</v>
      </c>
      <c r="T8" s="14" t="s">
        <v>39</v>
      </c>
    </row>
    <row r="9" spans="1:20" ht="12.75">
      <c r="A9" s="14" t="s">
        <v>17</v>
      </c>
      <c r="B9" s="7">
        <v>566</v>
      </c>
      <c r="C9" s="3">
        <v>785</v>
      </c>
      <c r="D9" s="3">
        <v>696</v>
      </c>
      <c r="E9" s="3">
        <v>613</v>
      </c>
      <c r="F9" s="3">
        <v>583</v>
      </c>
      <c r="G9" s="3">
        <v>672</v>
      </c>
      <c r="H9" s="3">
        <v>560</v>
      </c>
      <c r="I9" s="3">
        <v>291</v>
      </c>
      <c r="J9" s="3">
        <v>506</v>
      </c>
      <c r="K9" s="3">
        <v>522</v>
      </c>
      <c r="L9" s="3">
        <v>596</v>
      </c>
      <c r="M9" s="9">
        <v>6390</v>
      </c>
      <c r="T9" s="14" t="s">
        <v>17</v>
      </c>
    </row>
    <row r="10" spans="1:20" ht="12.75">
      <c r="A10" s="14" t="s">
        <v>83</v>
      </c>
      <c r="B10" s="7">
        <v>444</v>
      </c>
      <c r="C10" s="3">
        <v>471</v>
      </c>
      <c r="D10" s="3">
        <v>575</v>
      </c>
      <c r="E10" s="3">
        <v>358</v>
      </c>
      <c r="F10" s="3">
        <v>392</v>
      </c>
      <c r="G10" s="3">
        <v>324</v>
      </c>
      <c r="H10" s="3">
        <v>376</v>
      </c>
      <c r="I10" s="3">
        <v>25</v>
      </c>
      <c r="J10" s="3">
        <v>388</v>
      </c>
      <c r="K10" s="3">
        <v>465</v>
      </c>
      <c r="L10" s="3">
        <v>583</v>
      </c>
      <c r="M10" s="9">
        <v>4401</v>
      </c>
      <c r="T10" s="14" t="s">
        <v>64</v>
      </c>
    </row>
    <row r="11" spans="1:20" ht="12.75">
      <c r="A11" s="14" t="s">
        <v>64</v>
      </c>
      <c r="B11" s="7">
        <v>524</v>
      </c>
      <c r="C11" s="3">
        <v>565</v>
      </c>
      <c r="D11" s="3">
        <v>613</v>
      </c>
      <c r="E11" s="3">
        <v>510</v>
      </c>
      <c r="F11" s="3">
        <v>415</v>
      </c>
      <c r="G11" s="3">
        <v>438</v>
      </c>
      <c r="H11" s="3">
        <v>421</v>
      </c>
      <c r="I11" s="3">
        <v>281</v>
      </c>
      <c r="J11" s="3">
        <v>436</v>
      </c>
      <c r="K11" s="3">
        <v>478</v>
      </c>
      <c r="L11" s="3">
        <v>485</v>
      </c>
      <c r="M11" s="9">
        <v>5166</v>
      </c>
      <c r="T11" s="14" t="s">
        <v>8</v>
      </c>
    </row>
    <row r="12" spans="1:20" ht="12.75">
      <c r="A12" s="14" t="s">
        <v>8</v>
      </c>
      <c r="B12" s="7">
        <v>4461</v>
      </c>
      <c r="C12" s="3">
        <v>4382</v>
      </c>
      <c r="D12" s="3">
        <v>4451</v>
      </c>
      <c r="E12" s="3">
        <v>3904</v>
      </c>
      <c r="F12" s="3">
        <v>3666</v>
      </c>
      <c r="G12" s="3">
        <v>4393</v>
      </c>
      <c r="H12" s="3">
        <v>4432</v>
      </c>
      <c r="I12" s="3">
        <v>3466</v>
      </c>
      <c r="J12" s="3">
        <v>4642</v>
      </c>
      <c r="K12" s="3">
        <v>4629</v>
      </c>
      <c r="L12" s="3">
        <v>4240</v>
      </c>
      <c r="M12" s="9">
        <v>46666</v>
      </c>
      <c r="T12" s="14" t="s">
        <v>41</v>
      </c>
    </row>
    <row r="13" spans="1:20" ht="12.75">
      <c r="A13" s="14" t="s">
        <v>41</v>
      </c>
      <c r="B13" s="7">
        <v>119</v>
      </c>
      <c r="C13" s="3">
        <v>42</v>
      </c>
      <c r="D13" s="3">
        <v>79</v>
      </c>
      <c r="E13" s="3">
        <v>51</v>
      </c>
      <c r="F13" s="3">
        <v>61</v>
      </c>
      <c r="G13" s="3">
        <v>23</v>
      </c>
      <c r="J13" s="3">
        <v>2</v>
      </c>
      <c r="L13" s="3"/>
      <c r="M13" s="9">
        <v>377</v>
      </c>
      <c r="T13" s="14" t="s">
        <v>9</v>
      </c>
    </row>
    <row r="14" spans="1:20" ht="12.75">
      <c r="A14" s="14" t="s">
        <v>9</v>
      </c>
      <c r="B14" s="7">
        <v>1160</v>
      </c>
      <c r="C14" s="3">
        <v>972</v>
      </c>
      <c r="D14" s="3">
        <v>1061</v>
      </c>
      <c r="E14" s="3">
        <v>874</v>
      </c>
      <c r="F14" s="3">
        <v>918</v>
      </c>
      <c r="G14" s="3">
        <v>882</v>
      </c>
      <c r="H14" s="3">
        <v>1103</v>
      </c>
      <c r="I14" s="3">
        <v>129</v>
      </c>
      <c r="J14" s="3">
        <v>943</v>
      </c>
      <c r="K14" s="3">
        <v>943</v>
      </c>
      <c r="L14" s="3">
        <v>820</v>
      </c>
      <c r="M14" s="9">
        <v>9805</v>
      </c>
      <c r="T14" s="14" t="s">
        <v>57</v>
      </c>
    </row>
    <row r="15" spans="1:20" ht="12.75">
      <c r="A15" s="14" t="s">
        <v>57</v>
      </c>
      <c r="B15" s="7">
        <v>48</v>
      </c>
      <c r="C15" s="3">
        <v>44</v>
      </c>
      <c r="D15" s="3">
        <v>52</v>
      </c>
      <c r="E15" s="3">
        <v>40</v>
      </c>
      <c r="F15" s="3">
        <v>55</v>
      </c>
      <c r="G15" s="3">
        <v>20</v>
      </c>
      <c r="H15" s="3">
        <v>1</v>
      </c>
      <c r="J15" s="3">
        <v>41</v>
      </c>
      <c r="K15" s="3">
        <v>57</v>
      </c>
      <c r="L15" s="3">
        <v>50</v>
      </c>
      <c r="M15" s="9">
        <v>408</v>
      </c>
      <c r="T15" s="14" t="s">
        <v>43</v>
      </c>
    </row>
    <row r="16" spans="1:20" ht="12.75">
      <c r="A16" s="14" t="s">
        <v>43</v>
      </c>
      <c r="B16" s="7">
        <v>111</v>
      </c>
      <c r="C16" s="3">
        <v>93</v>
      </c>
      <c r="D16" s="3">
        <v>152</v>
      </c>
      <c r="E16" s="3">
        <v>168</v>
      </c>
      <c r="F16" s="3">
        <v>37</v>
      </c>
      <c r="H16" s="3">
        <v>15</v>
      </c>
      <c r="J16" s="3">
        <v>1</v>
      </c>
      <c r="K16" s="3">
        <v>2</v>
      </c>
      <c r="L16" s="3">
        <v>71</v>
      </c>
      <c r="M16" s="9">
        <v>650</v>
      </c>
      <c r="T16" s="14" t="s">
        <v>58</v>
      </c>
    </row>
    <row r="17" spans="1:20" ht="12.75">
      <c r="A17" s="14" t="s">
        <v>58</v>
      </c>
      <c r="B17" s="7">
        <v>128</v>
      </c>
      <c r="C17" s="3">
        <v>20</v>
      </c>
      <c r="D17" s="3">
        <v>202</v>
      </c>
      <c r="E17" s="3">
        <v>209</v>
      </c>
      <c r="F17" s="3">
        <v>28</v>
      </c>
      <c r="J17" s="3">
        <v>1</v>
      </c>
      <c r="K17" s="3">
        <v>1</v>
      </c>
      <c r="L17" s="3">
        <v>72</v>
      </c>
      <c r="M17" s="9">
        <v>661</v>
      </c>
      <c r="T17" s="14" t="s">
        <v>10</v>
      </c>
    </row>
    <row r="18" spans="1:20" ht="12.75">
      <c r="A18" s="14" t="s">
        <v>10</v>
      </c>
      <c r="B18" s="7">
        <v>2645</v>
      </c>
      <c r="C18" s="3">
        <v>2721</v>
      </c>
      <c r="D18" s="3">
        <v>2753</v>
      </c>
      <c r="E18" s="3">
        <v>2594</v>
      </c>
      <c r="F18" s="3">
        <v>2422</v>
      </c>
      <c r="G18" s="3">
        <v>2493</v>
      </c>
      <c r="H18" s="3">
        <v>2581</v>
      </c>
      <c r="I18" s="3">
        <v>649</v>
      </c>
      <c r="J18" s="3">
        <v>2473</v>
      </c>
      <c r="K18" s="3">
        <v>2647</v>
      </c>
      <c r="L18" s="3">
        <v>2344</v>
      </c>
      <c r="M18" s="9">
        <v>26322</v>
      </c>
      <c r="T18" s="14" t="s">
        <v>18</v>
      </c>
    </row>
    <row r="19" spans="1:20" ht="12.75">
      <c r="A19" s="14" t="s">
        <v>18</v>
      </c>
      <c r="B19" s="7">
        <v>1465</v>
      </c>
      <c r="C19" s="3">
        <v>1399</v>
      </c>
      <c r="D19" s="3">
        <v>1785</v>
      </c>
      <c r="E19" s="3">
        <v>1744</v>
      </c>
      <c r="F19" s="3">
        <v>1748</v>
      </c>
      <c r="G19" s="3">
        <v>1454</v>
      </c>
      <c r="H19" s="3">
        <v>1486</v>
      </c>
      <c r="I19" s="3">
        <v>1222</v>
      </c>
      <c r="J19" s="3">
        <v>1343</v>
      </c>
      <c r="K19" s="3">
        <v>1366</v>
      </c>
      <c r="L19" s="3">
        <v>1464</v>
      </c>
      <c r="M19" s="9">
        <v>16476</v>
      </c>
      <c r="T19" s="14" t="s">
        <v>11</v>
      </c>
    </row>
    <row r="20" spans="1:20" ht="12.75">
      <c r="A20" s="14" t="s">
        <v>11</v>
      </c>
      <c r="B20" s="7">
        <v>935</v>
      </c>
      <c r="C20" s="3">
        <v>756</v>
      </c>
      <c r="D20" s="3">
        <v>796</v>
      </c>
      <c r="E20" s="3">
        <v>645</v>
      </c>
      <c r="F20" s="3">
        <v>716</v>
      </c>
      <c r="G20" s="3">
        <v>707</v>
      </c>
      <c r="H20" s="3">
        <v>813</v>
      </c>
      <c r="I20" s="3">
        <v>640</v>
      </c>
      <c r="J20" s="3">
        <v>862</v>
      </c>
      <c r="K20" s="3">
        <v>671</v>
      </c>
      <c r="L20" s="3">
        <v>617</v>
      </c>
      <c r="M20" s="9">
        <v>8158</v>
      </c>
      <c r="T20" s="14" t="s">
        <v>65</v>
      </c>
    </row>
    <row r="21" spans="1:20" ht="12.75">
      <c r="A21" s="14" t="s">
        <v>65</v>
      </c>
      <c r="B21" s="7"/>
      <c r="L21" s="3"/>
      <c r="M21" s="9"/>
      <c r="T21" s="14" t="s">
        <v>15</v>
      </c>
    </row>
    <row r="22" spans="1:20" ht="12.75">
      <c r="A22" s="14" t="s">
        <v>15</v>
      </c>
      <c r="B22" s="7">
        <v>561</v>
      </c>
      <c r="C22" s="3">
        <v>423</v>
      </c>
      <c r="D22" s="3">
        <v>519</v>
      </c>
      <c r="E22" s="3">
        <v>552</v>
      </c>
      <c r="F22" s="3">
        <v>432</v>
      </c>
      <c r="G22" s="3">
        <v>532</v>
      </c>
      <c r="H22" s="3">
        <v>617</v>
      </c>
      <c r="I22" s="3">
        <v>208</v>
      </c>
      <c r="J22" s="3">
        <v>427</v>
      </c>
      <c r="K22" s="3">
        <v>462</v>
      </c>
      <c r="L22" s="3">
        <v>456</v>
      </c>
      <c r="M22" s="9">
        <v>5189</v>
      </c>
      <c r="T22" s="14" t="s">
        <v>19</v>
      </c>
    </row>
    <row r="23" spans="1:20" ht="12.75">
      <c r="A23" s="14" t="s">
        <v>19</v>
      </c>
      <c r="B23" s="7">
        <v>1294</v>
      </c>
      <c r="C23" s="3">
        <v>1131</v>
      </c>
      <c r="D23" s="3">
        <v>1427</v>
      </c>
      <c r="E23" s="3">
        <v>1606</v>
      </c>
      <c r="F23" s="3">
        <v>1524</v>
      </c>
      <c r="G23" s="3">
        <v>1126</v>
      </c>
      <c r="H23" s="3">
        <v>1159</v>
      </c>
      <c r="I23" s="3">
        <v>857</v>
      </c>
      <c r="J23" s="3">
        <v>1114</v>
      </c>
      <c r="K23" s="3">
        <v>1333</v>
      </c>
      <c r="L23" s="3">
        <v>1319</v>
      </c>
      <c r="M23" s="9">
        <v>13890</v>
      </c>
      <c r="T23" s="14" t="s">
        <v>66</v>
      </c>
    </row>
    <row r="24" spans="1:20" ht="12.75">
      <c r="A24" s="14" t="s">
        <v>66</v>
      </c>
      <c r="B24" s="7">
        <v>18686</v>
      </c>
      <c r="C24" s="3">
        <v>18467</v>
      </c>
      <c r="D24" s="3">
        <v>18793</v>
      </c>
      <c r="E24" s="3">
        <v>16633</v>
      </c>
      <c r="F24" s="3">
        <v>15833</v>
      </c>
      <c r="G24" s="3">
        <v>15920</v>
      </c>
      <c r="H24" s="3">
        <v>16057</v>
      </c>
      <c r="I24" s="3">
        <v>14040</v>
      </c>
      <c r="J24" s="3">
        <v>15972</v>
      </c>
      <c r="K24" s="3">
        <v>16513</v>
      </c>
      <c r="L24" s="3">
        <v>15799</v>
      </c>
      <c r="M24" s="9">
        <v>182713</v>
      </c>
      <c r="T24" s="14" t="s">
        <v>59</v>
      </c>
    </row>
    <row r="25" spans="1:20" ht="12.75">
      <c r="A25" s="14" t="s">
        <v>59</v>
      </c>
      <c r="B25" s="7">
        <v>4</v>
      </c>
      <c r="C25" s="3">
        <v>5</v>
      </c>
      <c r="D25" s="3">
        <v>9</v>
      </c>
      <c r="E25" s="3">
        <v>4</v>
      </c>
      <c r="F25" s="3">
        <v>4</v>
      </c>
      <c r="K25" s="3">
        <v>2</v>
      </c>
      <c r="L25" s="3">
        <v>2</v>
      </c>
      <c r="M25" s="9">
        <v>30</v>
      </c>
      <c r="T25" s="14" t="s">
        <v>20</v>
      </c>
    </row>
    <row r="26" spans="1:20" ht="12.75">
      <c r="A26" s="14" t="s">
        <v>20</v>
      </c>
      <c r="B26" s="7"/>
      <c r="L26" s="3"/>
      <c r="M26" s="9"/>
      <c r="T26" s="14" t="s">
        <v>67</v>
      </c>
    </row>
    <row r="27" spans="1:20" ht="12.75">
      <c r="A27" s="14" t="s">
        <v>67</v>
      </c>
      <c r="B27" s="7">
        <v>818</v>
      </c>
      <c r="C27" s="3">
        <v>826</v>
      </c>
      <c r="D27" s="3">
        <v>832</v>
      </c>
      <c r="E27" s="3">
        <v>967</v>
      </c>
      <c r="F27" s="3">
        <v>805</v>
      </c>
      <c r="G27" s="3">
        <v>685</v>
      </c>
      <c r="H27" s="3">
        <v>455</v>
      </c>
      <c r="I27" s="3">
        <v>168</v>
      </c>
      <c r="J27" s="3">
        <v>737</v>
      </c>
      <c r="K27" s="3">
        <v>930</v>
      </c>
      <c r="L27" s="3">
        <v>868</v>
      </c>
      <c r="M27" s="9">
        <v>8091</v>
      </c>
      <c r="T27" s="14" t="s">
        <v>68</v>
      </c>
    </row>
    <row r="28" spans="1:20" ht="12.75">
      <c r="A28" s="14" t="s">
        <v>68</v>
      </c>
      <c r="B28" s="7">
        <v>1530</v>
      </c>
      <c r="C28" s="3">
        <v>1456</v>
      </c>
      <c r="D28" s="3">
        <v>1363</v>
      </c>
      <c r="E28" s="3">
        <v>1369</v>
      </c>
      <c r="F28" s="3">
        <v>1171</v>
      </c>
      <c r="G28" s="3">
        <v>1488</v>
      </c>
      <c r="H28" s="3">
        <v>1521</v>
      </c>
      <c r="I28" s="3">
        <v>775</v>
      </c>
      <c r="J28" s="3">
        <v>1406</v>
      </c>
      <c r="K28" s="3">
        <v>1566</v>
      </c>
      <c r="L28" s="3">
        <v>1175</v>
      </c>
      <c r="M28" s="9">
        <v>14820</v>
      </c>
      <c r="T28" s="14" t="s">
        <v>69</v>
      </c>
    </row>
    <row r="29" spans="1:20" ht="12.75">
      <c r="A29" s="14" t="s">
        <v>69</v>
      </c>
      <c r="B29" s="7">
        <v>28</v>
      </c>
      <c r="C29" s="3">
        <v>31</v>
      </c>
      <c r="D29" s="3">
        <v>37</v>
      </c>
      <c r="E29" s="3">
        <v>55</v>
      </c>
      <c r="F29" s="3">
        <v>51</v>
      </c>
      <c r="G29" s="3">
        <v>3</v>
      </c>
      <c r="K29" s="3">
        <v>62</v>
      </c>
      <c r="L29" s="3">
        <v>42</v>
      </c>
      <c r="M29" s="9">
        <v>309</v>
      </c>
      <c r="T29" s="14" t="s">
        <v>21</v>
      </c>
    </row>
    <row r="30" spans="1:20" ht="12.75">
      <c r="A30" s="14" t="s">
        <v>21</v>
      </c>
      <c r="B30" s="7">
        <v>1391</v>
      </c>
      <c r="C30" s="3">
        <v>1635</v>
      </c>
      <c r="D30" s="3">
        <v>1703</v>
      </c>
      <c r="E30" s="3">
        <v>1513</v>
      </c>
      <c r="F30" s="3">
        <v>1372</v>
      </c>
      <c r="G30" s="3">
        <v>1335</v>
      </c>
      <c r="H30" s="3">
        <v>1397</v>
      </c>
      <c r="I30" s="3">
        <v>789</v>
      </c>
      <c r="J30" s="3">
        <v>1263</v>
      </c>
      <c r="K30" s="3">
        <v>1470</v>
      </c>
      <c r="L30" s="3">
        <v>1289</v>
      </c>
      <c r="M30" s="9">
        <v>15157</v>
      </c>
      <c r="T30" s="14" t="s">
        <v>42</v>
      </c>
    </row>
    <row r="31" spans="1:20" ht="12.75">
      <c r="A31" s="14" t="s">
        <v>42</v>
      </c>
      <c r="B31" s="7"/>
      <c r="L31" s="3"/>
      <c r="M31" s="9"/>
      <c r="T31" s="14" t="s">
        <v>44</v>
      </c>
    </row>
    <row r="32" spans="1:20" ht="12.75">
      <c r="A32" s="14" t="s">
        <v>44</v>
      </c>
      <c r="B32" s="7"/>
      <c r="L32" s="3"/>
      <c r="M32" s="9"/>
      <c r="T32" s="14" t="s">
        <v>40</v>
      </c>
    </row>
    <row r="33" spans="1:20" ht="12.75">
      <c r="A33" s="14" t="s">
        <v>40</v>
      </c>
      <c r="B33" s="7"/>
      <c r="J33" s="3">
        <v>1</v>
      </c>
      <c r="L33" s="3"/>
      <c r="M33" s="9">
        <v>1</v>
      </c>
      <c r="T33" s="14" t="s">
        <v>22</v>
      </c>
    </row>
    <row r="34" spans="1:20" ht="12.75">
      <c r="A34" s="14" t="s">
        <v>22</v>
      </c>
      <c r="B34" s="7">
        <v>2037</v>
      </c>
      <c r="C34" s="3">
        <v>1878</v>
      </c>
      <c r="D34" s="3">
        <v>1896</v>
      </c>
      <c r="E34" s="3">
        <v>1888</v>
      </c>
      <c r="F34" s="3">
        <v>1722</v>
      </c>
      <c r="G34" s="3">
        <v>1676</v>
      </c>
      <c r="H34" s="3">
        <v>1765</v>
      </c>
      <c r="I34" s="3">
        <v>1104</v>
      </c>
      <c r="J34" s="3">
        <v>1337</v>
      </c>
      <c r="K34" s="3">
        <v>1210</v>
      </c>
      <c r="L34" s="3">
        <v>2778</v>
      </c>
      <c r="M34" s="9">
        <v>19291</v>
      </c>
      <c r="T34" s="14" t="s">
        <v>23</v>
      </c>
    </row>
    <row r="35" spans="1:20" ht="12.75">
      <c r="A35" s="14" t="s">
        <v>23</v>
      </c>
      <c r="B35" s="7">
        <v>297</v>
      </c>
      <c r="C35" s="3">
        <v>275</v>
      </c>
      <c r="D35" s="3">
        <v>274</v>
      </c>
      <c r="E35" s="3">
        <v>317</v>
      </c>
      <c r="F35" s="3">
        <v>293</v>
      </c>
      <c r="G35" s="3">
        <v>368</v>
      </c>
      <c r="H35" s="3">
        <v>298</v>
      </c>
      <c r="I35" s="3">
        <v>283</v>
      </c>
      <c r="J35" s="3">
        <v>290</v>
      </c>
      <c r="K35" s="3">
        <v>314</v>
      </c>
      <c r="L35" s="3">
        <v>1309</v>
      </c>
      <c r="M35" s="9">
        <v>4318</v>
      </c>
      <c r="T35" s="14" t="s">
        <v>12</v>
      </c>
    </row>
    <row r="36" spans="1:20" ht="12.75">
      <c r="A36" s="14" t="s">
        <v>12</v>
      </c>
      <c r="B36" s="7">
        <v>3048</v>
      </c>
      <c r="C36" s="3">
        <v>2680</v>
      </c>
      <c r="D36" s="3">
        <v>3121</v>
      </c>
      <c r="E36" s="3">
        <v>2813</v>
      </c>
      <c r="F36" s="3">
        <v>2833</v>
      </c>
      <c r="G36" s="3">
        <v>2924</v>
      </c>
      <c r="H36" s="3">
        <v>3024</v>
      </c>
      <c r="I36" s="3">
        <v>1982</v>
      </c>
      <c r="J36" s="3">
        <v>3010</v>
      </c>
      <c r="K36" s="3">
        <v>3012</v>
      </c>
      <c r="L36" s="3">
        <v>3247</v>
      </c>
      <c r="M36" s="9">
        <v>31694</v>
      </c>
      <c r="T36" s="14" t="s">
        <v>70</v>
      </c>
    </row>
    <row r="37" spans="1:20" ht="12.75">
      <c r="A37" s="14" t="s">
        <v>70</v>
      </c>
      <c r="B37" s="7">
        <v>36</v>
      </c>
      <c r="C37" s="3">
        <v>32</v>
      </c>
      <c r="D37" s="3">
        <v>33</v>
      </c>
      <c r="F37" s="3">
        <v>3</v>
      </c>
      <c r="G37" s="3">
        <v>10</v>
      </c>
      <c r="J37" s="3">
        <v>30</v>
      </c>
      <c r="K37" s="3">
        <v>30</v>
      </c>
      <c r="L37" s="3">
        <v>39</v>
      </c>
      <c r="M37" s="9">
        <v>213</v>
      </c>
      <c r="T37" s="14" t="s">
        <v>24</v>
      </c>
    </row>
    <row r="38" spans="1:20" ht="12.75">
      <c r="A38" s="14" t="s">
        <v>24</v>
      </c>
      <c r="B38" s="7">
        <v>4854</v>
      </c>
      <c r="C38" s="3">
        <v>5074</v>
      </c>
      <c r="D38" s="3">
        <v>4904</v>
      </c>
      <c r="E38" s="3">
        <v>3544</v>
      </c>
      <c r="F38" s="3">
        <v>3558</v>
      </c>
      <c r="G38" s="3">
        <v>4571</v>
      </c>
      <c r="H38" s="3">
        <v>4580</v>
      </c>
      <c r="I38" s="3">
        <v>2375</v>
      </c>
      <c r="J38" s="3">
        <v>4349</v>
      </c>
      <c r="K38" s="3">
        <v>4425</v>
      </c>
      <c r="L38" s="3">
        <v>4344</v>
      </c>
      <c r="M38" s="9">
        <v>46578</v>
      </c>
      <c r="T38" s="14" t="s">
        <v>71</v>
      </c>
    </row>
    <row r="39" spans="1:20" ht="12.75">
      <c r="A39" s="14" t="s">
        <v>71</v>
      </c>
      <c r="B39" s="7"/>
      <c r="L39" s="3"/>
      <c r="M39" s="9"/>
      <c r="T39" s="14" t="s">
        <v>16</v>
      </c>
    </row>
    <row r="40" spans="1:20" ht="12.75">
      <c r="A40" s="14" t="s">
        <v>16</v>
      </c>
      <c r="B40" s="7">
        <v>3340</v>
      </c>
      <c r="C40" s="3">
        <v>3706</v>
      </c>
      <c r="D40" s="3">
        <v>4302</v>
      </c>
      <c r="E40" s="3">
        <v>4117</v>
      </c>
      <c r="F40" s="3">
        <v>4202</v>
      </c>
      <c r="G40" s="3">
        <v>4187</v>
      </c>
      <c r="H40" s="3">
        <v>5231</v>
      </c>
      <c r="I40" s="3">
        <v>323</v>
      </c>
      <c r="J40" s="3">
        <v>3561</v>
      </c>
      <c r="K40" s="3">
        <v>4095</v>
      </c>
      <c r="L40" s="3">
        <v>3738</v>
      </c>
      <c r="M40" s="9">
        <v>40802</v>
      </c>
      <c r="T40" s="14" t="s">
        <v>25</v>
      </c>
    </row>
    <row r="41" spans="1:20" ht="12.75">
      <c r="A41" s="14" t="s">
        <v>25</v>
      </c>
      <c r="B41" s="7">
        <v>2950</v>
      </c>
      <c r="C41" s="3">
        <v>3497</v>
      </c>
      <c r="D41" s="3">
        <v>4049</v>
      </c>
      <c r="E41" s="3">
        <v>3552</v>
      </c>
      <c r="F41" s="3">
        <v>3113</v>
      </c>
      <c r="G41" s="3">
        <v>2817</v>
      </c>
      <c r="H41" s="3">
        <v>2554</v>
      </c>
      <c r="I41" s="3">
        <v>2760</v>
      </c>
      <c r="J41" s="3">
        <v>2473</v>
      </c>
      <c r="K41" s="3">
        <v>2611</v>
      </c>
      <c r="L41" s="3">
        <v>2513</v>
      </c>
      <c r="M41" s="9">
        <v>32889</v>
      </c>
      <c r="T41" s="14" t="s">
        <v>72</v>
      </c>
    </row>
    <row r="42" spans="1:20" ht="12.75">
      <c r="A42" s="14" t="s">
        <v>72</v>
      </c>
      <c r="B42" s="7"/>
      <c r="L42" s="3"/>
      <c r="M42" s="9"/>
      <c r="T42" s="14" t="s">
        <v>13</v>
      </c>
    </row>
    <row r="43" spans="1:20" ht="12.75">
      <c r="A43" s="14" t="s">
        <v>13</v>
      </c>
      <c r="B43" s="7">
        <v>4883</v>
      </c>
      <c r="C43" s="3">
        <v>4876</v>
      </c>
      <c r="D43" s="3">
        <v>5048</v>
      </c>
      <c r="E43" s="3">
        <v>4137</v>
      </c>
      <c r="F43" s="3">
        <v>3628</v>
      </c>
      <c r="G43" s="3">
        <v>4220</v>
      </c>
      <c r="H43" s="3">
        <v>4021</v>
      </c>
      <c r="I43" s="3">
        <v>2388</v>
      </c>
      <c r="J43" s="3">
        <v>3819</v>
      </c>
      <c r="K43" s="3">
        <v>4190</v>
      </c>
      <c r="L43" s="3">
        <v>3988</v>
      </c>
      <c r="M43" s="9">
        <v>45198</v>
      </c>
      <c r="T43" s="14" t="s">
        <v>26</v>
      </c>
    </row>
    <row r="44" spans="1:20" ht="12.75">
      <c r="A44" s="14" t="s">
        <v>26</v>
      </c>
      <c r="B44" s="7">
        <v>2</v>
      </c>
      <c r="C44" s="3">
        <v>4</v>
      </c>
      <c r="D44" s="3">
        <v>2</v>
      </c>
      <c r="F44" s="3">
        <v>4</v>
      </c>
      <c r="G44" s="3">
        <v>1</v>
      </c>
      <c r="H44" s="3">
        <v>3</v>
      </c>
      <c r="J44" s="3">
        <v>7</v>
      </c>
      <c r="K44" s="3">
        <v>4</v>
      </c>
      <c r="L44" s="3">
        <v>7</v>
      </c>
      <c r="M44" s="9">
        <v>34</v>
      </c>
      <c r="T44" s="14" t="s">
        <v>56</v>
      </c>
    </row>
    <row r="45" spans="1:20" ht="12.75">
      <c r="A45" s="14" t="s">
        <v>56</v>
      </c>
      <c r="B45" s="7">
        <v>6161</v>
      </c>
      <c r="C45" s="3">
        <v>6164</v>
      </c>
      <c r="D45" s="3">
        <v>6427</v>
      </c>
      <c r="E45" s="3">
        <v>5712</v>
      </c>
      <c r="F45" s="3">
        <v>5249</v>
      </c>
      <c r="G45" s="3">
        <v>5836</v>
      </c>
      <c r="H45" s="3">
        <v>6155</v>
      </c>
      <c r="I45" s="3">
        <v>5518</v>
      </c>
      <c r="J45" s="3">
        <v>5912</v>
      </c>
      <c r="K45" s="3">
        <v>6348</v>
      </c>
      <c r="L45" s="3">
        <v>6068</v>
      </c>
      <c r="M45" s="9">
        <v>65550</v>
      </c>
      <c r="T45" s="14" t="s">
        <v>73</v>
      </c>
    </row>
    <row r="46" spans="1:20" ht="12.75">
      <c r="A46" s="14" t="s">
        <v>73</v>
      </c>
      <c r="B46" s="7">
        <v>2117</v>
      </c>
      <c r="C46" s="3">
        <v>2378</v>
      </c>
      <c r="D46" s="3">
        <v>2555</v>
      </c>
      <c r="E46" s="3">
        <v>2188</v>
      </c>
      <c r="F46" s="3">
        <v>1764</v>
      </c>
      <c r="G46" s="3">
        <v>1876</v>
      </c>
      <c r="H46" s="3">
        <v>1786</v>
      </c>
      <c r="I46" s="3">
        <v>1427</v>
      </c>
      <c r="J46" s="3">
        <v>1678</v>
      </c>
      <c r="K46" s="3">
        <v>1957</v>
      </c>
      <c r="L46" s="3">
        <v>2091</v>
      </c>
      <c r="M46" s="9">
        <v>21817</v>
      </c>
      <c r="T46" s="14" t="s">
        <v>74</v>
      </c>
    </row>
    <row r="47" spans="1:20" ht="12.75">
      <c r="A47" s="14" t="s">
        <v>74</v>
      </c>
      <c r="B47" s="7">
        <v>523</v>
      </c>
      <c r="C47" s="3">
        <v>420</v>
      </c>
      <c r="D47" s="3">
        <v>514</v>
      </c>
      <c r="E47" s="3">
        <v>336</v>
      </c>
      <c r="F47" s="3">
        <v>182</v>
      </c>
      <c r="G47" s="3">
        <v>265</v>
      </c>
      <c r="H47" s="3">
        <v>238</v>
      </c>
      <c r="I47" s="3">
        <v>59</v>
      </c>
      <c r="J47" s="3">
        <v>313</v>
      </c>
      <c r="K47" s="3">
        <v>256</v>
      </c>
      <c r="L47" s="3">
        <v>280</v>
      </c>
      <c r="M47" s="9">
        <v>3386</v>
      </c>
      <c r="T47" s="14" t="s">
        <v>75</v>
      </c>
    </row>
    <row r="48" spans="1:20" ht="12.75">
      <c r="A48" s="14" t="s">
        <v>75</v>
      </c>
      <c r="B48" s="7">
        <v>1202</v>
      </c>
      <c r="C48" s="3">
        <v>1086</v>
      </c>
      <c r="D48" s="3">
        <v>995</v>
      </c>
      <c r="E48" s="3">
        <v>914</v>
      </c>
      <c r="F48" s="3">
        <v>932</v>
      </c>
      <c r="G48" s="3">
        <v>822</v>
      </c>
      <c r="H48" s="3">
        <v>912</v>
      </c>
      <c r="I48" s="3">
        <v>626</v>
      </c>
      <c r="J48" s="3">
        <v>818</v>
      </c>
      <c r="K48" s="3">
        <v>881</v>
      </c>
      <c r="L48" s="3">
        <v>858</v>
      </c>
      <c r="M48" s="9">
        <v>10046</v>
      </c>
      <c r="T48" s="14" t="s">
        <v>27</v>
      </c>
    </row>
    <row r="49" spans="1:20" ht="12.75">
      <c r="A49" s="14" t="s">
        <v>27</v>
      </c>
      <c r="B49" s="7">
        <v>217</v>
      </c>
      <c r="C49" s="3">
        <v>261</v>
      </c>
      <c r="D49" s="3">
        <v>274</v>
      </c>
      <c r="E49" s="3">
        <v>232</v>
      </c>
      <c r="F49" s="3">
        <v>222</v>
      </c>
      <c r="G49" s="3">
        <v>251</v>
      </c>
      <c r="H49" s="3">
        <v>221</v>
      </c>
      <c r="J49" s="3">
        <v>125</v>
      </c>
      <c r="K49" s="3">
        <v>189</v>
      </c>
      <c r="L49" s="3">
        <v>296</v>
      </c>
      <c r="M49" s="9">
        <v>2288</v>
      </c>
      <c r="T49" s="14" t="s">
        <v>28</v>
      </c>
    </row>
    <row r="50" spans="1:20" ht="12.75">
      <c r="A50" s="14" t="s">
        <v>28</v>
      </c>
      <c r="B50" s="7">
        <v>435</v>
      </c>
      <c r="C50" s="3">
        <v>391</v>
      </c>
      <c r="D50" s="3">
        <v>375</v>
      </c>
      <c r="E50" s="3">
        <v>366</v>
      </c>
      <c r="F50" s="3">
        <v>377</v>
      </c>
      <c r="G50" s="3">
        <v>424</v>
      </c>
      <c r="H50" s="3">
        <v>396</v>
      </c>
      <c r="I50" s="3">
        <v>306</v>
      </c>
      <c r="J50" s="3">
        <v>497</v>
      </c>
      <c r="K50" s="3">
        <v>436</v>
      </c>
      <c r="L50" s="3">
        <v>553</v>
      </c>
      <c r="M50" s="9">
        <v>4556</v>
      </c>
      <c r="T50" s="14" t="s">
        <v>29</v>
      </c>
    </row>
    <row r="51" spans="1:20" ht="12.75">
      <c r="A51" s="14" t="s">
        <v>29</v>
      </c>
      <c r="B51" s="7">
        <v>2060</v>
      </c>
      <c r="C51" s="3">
        <v>2384</v>
      </c>
      <c r="D51" s="3">
        <v>2373</v>
      </c>
      <c r="E51" s="3">
        <v>2000</v>
      </c>
      <c r="F51" s="3">
        <v>1888</v>
      </c>
      <c r="G51" s="3">
        <v>1610</v>
      </c>
      <c r="H51" s="3">
        <v>1621</v>
      </c>
      <c r="I51" s="3">
        <v>1093</v>
      </c>
      <c r="J51" s="3">
        <v>1715</v>
      </c>
      <c r="K51" s="3">
        <v>1898</v>
      </c>
      <c r="L51" s="3">
        <v>1999</v>
      </c>
      <c r="M51" s="9">
        <v>20641</v>
      </c>
      <c r="T51" s="14" t="s">
        <v>54</v>
      </c>
    </row>
    <row r="52" spans="1:20" ht="12.75">
      <c r="A52" s="14" t="s">
        <v>54</v>
      </c>
      <c r="B52" s="7">
        <v>10</v>
      </c>
      <c r="C52" s="3">
        <v>3</v>
      </c>
      <c r="D52" s="3">
        <v>2</v>
      </c>
      <c r="E52" s="3">
        <v>1</v>
      </c>
      <c r="F52" s="3">
        <v>1</v>
      </c>
      <c r="G52" s="3">
        <v>3</v>
      </c>
      <c r="H52" s="3">
        <v>2</v>
      </c>
      <c r="J52" s="3">
        <v>3</v>
      </c>
      <c r="L52" s="3">
        <v>39</v>
      </c>
      <c r="M52" s="9">
        <v>64</v>
      </c>
      <c r="T52" s="14" t="s">
        <v>30</v>
      </c>
    </row>
    <row r="53" spans="1:20" ht="12.75">
      <c r="A53" s="14" t="s">
        <v>30</v>
      </c>
      <c r="B53" s="7">
        <v>56</v>
      </c>
      <c r="C53" s="3">
        <v>20</v>
      </c>
      <c r="D53" s="3">
        <v>88</v>
      </c>
      <c r="E53" s="3">
        <v>18</v>
      </c>
      <c r="F53" s="3">
        <v>36</v>
      </c>
      <c r="G53" s="3">
        <v>35</v>
      </c>
      <c r="H53" s="3">
        <v>38</v>
      </c>
      <c r="I53" s="3">
        <v>68</v>
      </c>
      <c r="J53" s="3">
        <v>41</v>
      </c>
      <c r="K53" s="3">
        <v>62</v>
      </c>
      <c r="L53" s="3">
        <v>62</v>
      </c>
      <c r="M53" s="9">
        <v>524</v>
      </c>
      <c r="T53" s="14" t="s">
        <v>76</v>
      </c>
    </row>
    <row r="54" spans="1:20" ht="12.75">
      <c r="A54" s="14" t="s">
        <v>76</v>
      </c>
      <c r="B54" s="7"/>
      <c r="L54" s="3"/>
      <c r="M54" s="9"/>
      <c r="T54" s="14" t="s">
        <v>62</v>
      </c>
    </row>
    <row r="55" spans="1:20" ht="12.75">
      <c r="A55" s="14" t="s">
        <v>62</v>
      </c>
      <c r="B55" s="7">
        <v>5</v>
      </c>
      <c r="D55" s="3">
        <v>7</v>
      </c>
      <c r="E55" s="3">
        <v>1</v>
      </c>
      <c r="F55" s="3">
        <v>2</v>
      </c>
      <c r="G55" s="3">
        <v>8</v>
      </c>
      <c r="H55" s="3">
        <v>2</v>
      </c>
      <c r="K55" s="3">
        <v>1</v>
      </c>
      <c r="L55" s="3">
        <v>1</v>
      </c>
      <c r="M55" s="9">
        <v>27</v>
      </c>
      <c r="T55" s="14" t="s">
        <v>55</v>
      </c>
    </row>
    <row r="56" spans="1:20" ht="12.75">
      <c r="A56" s="14" t="s">
        <v>55</v>
      </c>
      <c r="B56" s="7"/>
      <c r="L56" s="3"/>
      <c r="M56" s="9"/>
      <c r="T56" s="14" t="s">
        <v>77</v>
      </c>
    </row>
    <row r="57" spans="1:231" ht="12.75">
      <c r="A57" s="14" t="s">
        <v>77</v>
      </c>
      <c r="B57" s="7">
        <v>473</v>
      </c>
      <c r="C57" s="3">
        <v>485</v>
      </c>
      <c r="D57" s="3">
        <v>618</v>
      </c>
      <c r="E57" s="3">
        <v>402</v>
      </c>
      <c r="F57" s="3">
        <v>727</v>
      </c>
      <c r="G57" s="3">
        <v>202</v>
      </c>
      <c r="H57" s="3">
        <v>1</v>
      </c>
      <c r="J57" s="3">
        <v>63</v>
      </c>
      <c r="K57" s="3">
        <v>748</v>
      </c>
      <c r="L57" s="3">
        <v>774</v>
      </c>
      <c r="M57" s="9">
        <v>4493</v>
      </c>
      <c r="N57" s="17"/>
      <c r="O57" s="17"/>
      <c r="P57" s="17"/>
      <c r="Q57" s="17"/>
      <c r="R57" s="17"/>
      <c r="T57" s="14" t="s">
        <v>31</v>
      </c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</row>
    <row r="58" spans="1:20" ht="12.75">
      <c r="A58" s="14" t="s">
        <v>31</v>
      </c>
      <c r="B58" s="7">
        <v>779</v>
      </c>
      <c r="C58" s="3">
        <v>659</v>
      </c>
      <c r="D58" s="3">
        <v>782</v>
      </c>
      <c r="E58" s="3">
        <v>600</v>
      </c>
      <c r="F58" s="3">
        <v>664</v>
      </c>
      <c r="G58" s="3">
        <v>1039</v>
      </c>
      <c r="H58" s="3">
        <v>638</v>
      </c>
      <c r="I58" s="3">
        <v>200</v>
      </c>
      <c r="J58" s="3">
        <v>692</v>
      </c>
      <c r="K58" s="3">
        <v>747</v>
      </c>
      <c r="L58" s="3">
        <v>755</v>
      </c>
      <c r="M58" s="9">
        <v>7555</v>
      </c>
      <c r="T58" s="14" t="s">
        <v>32</v>
      </c>
    </row>
    <row r="59" spans="1:20" ht="12.75">
      <c r="A59" s="14" t="s">
        <v>32</v>
      </c>
      <c r="B59" s="7">
        <v>4647</v>
      </c>
      <c r="C59" s="3">
        <v>4066</v>
      </c>
      <c r="D59" s="3">
        <v>4154</v>
      </c>
      <c r="E59" s="3">
        <v>4041</v>
      </c>
      <c r="F59" s="3">
        <v>3796</v>
      </c>
      <c r="G59" s="3">
        <v>4252</v>
      </c>
      <c r="H59" s="3">
        <v>4406</v>
      </c>
      <c r="I59" s="3">
        <v>2850</v>
      </c>
      <c r="J59" s="3">
        <v>3803</v>
      </c>
      <c r="K59" s="3">
        <v>3820</v>
      </c>
      <c r="L59" s="3">
        <v>4036</v>
      </c>
      <c r="M59" s="9">
        <v>43871</v>
      </c>
      <c r="T59" s="14" t="s">
        <v>33</v>
      </c>
    </row>
    <row r="60" spans="1:20" ht="12.75">
      <c r="A60" s="14" t="s">
        <v>33</v>
      </c>
      <c r="B60" s="7">
        <v>801</v>
      </c>
      <c r="C60" s="3">
        <v>943</v>
      </c>
      <c r="D60" s="3">
        <v>943</v>
      </c>
      <c r="E60" s="3">
        <v>758</v>
      </c>
      <c r="F60" s="3">
        <v>715</v>
      </c>
      <c r="G60" s="3">
        <v>735</v>
      </c>
      <c r="H60" s="3">
        <v>919</v>
      </c>
      <c r="I60" s="3">
        <v>509</v>
      </c>
      <c r="J60" s="3">
        <v>807</v>
      </c>
      <c r="K60" s="3">
        <v>663</v>
      </c>
      <c r="L60" s="3">
        <v>620</v>
      </c>
      <c r="M60" s="9">
        <v>8413</v>
      </c>
      <c r="T60" s="14" t="s">
        <v>34</v>
      </c>
    </row>
    <row r="61" spans="1:20" ht="12.75">
      <c r="A61" s="14" t="s">
        <v>34</v>
      </c>
      <c r="B61" s="7">
        <v>864</v>
      </c>
      <c r="C61" s="3">
        <v>831</v>
      </c>
      <c r="D61" s="3">
        <v>939</v>
      </c>
      <c r="E61" s="3">
        <v>910</v>
      </c>
      <c r="F61" s="3">
        <v>703</v>
      </c>
      <c r="G61" s="3">
        <v>866</v>
      </c>
      <c r="H61" s="3">
        <v>812</v>
      </c>
      <c r="I61" s="3">
        <v>376</v>
      </c>
      <c r="J61" s="3">
        <v>839</v>
      </c>
      <c r="K61" s="3">
        <v>877</v>
      </c>
      <c r="L61" s="3">
        <v>741</v>
      </c>
      <c r="M61" s="9">
        <v>8758</v>
      </c>
      <c r="T61" s="14" t="s">
        <v>35</v>
      </c>
    </row>
    <row r="62" spans="1:20" ht="12.75">
      <c r="A62" s="14" t="s">
        <v>35</v>
      </c>
      <c r="B62" s="7">
        <v>2969</v>
      </c>
      <c r="C62" s="3">
        <v>2635</v>
      </c>
      <c r="D62" s="3">
        <v>2802</v>
      </c>
      <c r="E62" s="3">
        <v>2276</v>
      </c>
      <c r="F62" s="3">
        <v>1982</v>
      </c>
      <c r="G62" s="3">
        <v>2342</v>
      </c>
      <c r="H62" s="3">
        <v>2254</v>
      </c>
      <c r="I62" s="3">
        <v>1556</v>
      </c>
      <c r="J62" s="3">
        <v>2171</v>
      </c>
      <c r="K62" s="3">
        <v>2175</v>
      </c>
      <c r="L62" s="3">
        <v>2192</v>
      </c>
      <c r="M62" s="9">
        <v>25354</v>
      </c>
      <c r="T62" s="14" t="s">
        <v>78</v>
      </c>
    </row>
    <row r="63" spans="1:20" ht="12.75">
      <c r="A63" s="14" t="s">
        <v>78</v>
      </c>
      <c r="B63" s="7">
        <v>2868</v>
      </c>
      <c r="C63" s="3">
        <v>3245</v>
      </c>
      <c r="D63" s="3">
        <v>3214</v>
      </c>
      <c r="E63" s="3">
        <v>2340</v>
      </c>
      <c r="F63" s="3">
        <v>2034</v>
      </c>
      <c r="G63" s="3">
        <v>2278</v>
      </c>
      <c r="H63" s="3">
        <v>2184</v>
      </c>
      <c r="I63" s="3">
        <v>1209</v>
      </c>
      <c r="J63" s="3">
        <v>2445</v>
      </c>
      <c r="K63" s="3">
        <v>2655</v>
      </c>
      <c r="L63" s="3">
        <v>2813</v>
      </c>
      <c r="M63" s="9">
        <v>27285</v>
      </c>
      <c r="T63" s="14" t="s">
        <v>36</v>
      </c>
    </row>
    <row r="64" spans="1:20" ht="12.75">
      <c r="A64" s="14" t="s">
        <v>36</v>
      </c>
      <c r="B64" s="7">
        <v>4571</v>
      </c>
      <c r="C64" s="3">
        <v>4479</v>
      </c>
      <c r="D64" s="3">
        <v>4594</v>
      </c>
      <c r="E64" s="3">
        <v>4081</v>
      </c>
      <c r="F64" s="3">
        <v>4087</v>
      </c>
      <c r="G64" s="3">
        <v>4225</v>
      </c>
      <c r="H64" s="3">
        <v>4489</v>
      </c>
      <c r="I64" s="3">
        <v>3635</v>
      </c>
      <c r="J64" s="3">
        <v>4359</v>
      </c>
      <c r="K64" s="3">
        <v>4305</v>
      </c>
      <c r="L64" s="3">
        <v>4083</v>
      </c>
      <c r="M64" s="9">
        <v>46908</v>
      </c>
      <c r="T64" s="14" t="s">
        <v>79</v>
      </c>
    </row>
    <row r="65" spans="1:20" ht="12.75">
      <c r="A65" s="14" t="s">
        <v>79</v>
      </c>
      <c r="B65" s="7">
        <v>1043</v>
      </c>
      <c r="C65" s="3">
        <v>1124</v>
      </c>
      <c r="D65" s="3">
        <v>1101</v>
      </c>
      <c r="E65" s="3">
        <v>932</v>
      </c>
      <c r="F65" s="3">
        <v>810</v>
      </c>
      <c r="G65" s="3">
        <v>838</v>
      </c>
      <c r="H65" s="3">
        <v>1016</v>
      </c>
      <c r="I65" s="3">
        <v>225</v>
      </c>
      <c r="J65" s="3">
        <v>909</v>
      </c>
      <c r="K65" s="3">
        <v>832</v>
      </c>
      <c r="L65" s="3">
        <v>984</v>
      </c>
      <c r="M65" s="9">
        <v>9814</v>
      </c>
      <c r="T65" s="14" t="s">
        <v>14</v>
      </c>
    </row>
    <row r="66" spans="1:20" ht="12.75">
      <c r="A66" s="14" t="s">
        <v>14</v>
      </c>
      <c r="B66" s="7">
        <v>2093</v>
      </c>
      <c r="C66" s="3">
        <v>1906</v>
      </c>
      <c r="D66" s="3">
        <v>2253</v>
      </c>
      <c r="E66" s="3">
        <v>1820</v>
      </c>
      <c r="F66" s="3">
        <v>1705</v>
      </c>
      <c r="G66" s="3">
        <v>1754</v>
      </c>
      <c r="H66" s="3">
        <v>1726</v>
      </c>
      <c r="I66" s="3">
        <v>1200</v>
      </c>
      <c r="J66" s="3">
        <v>1687</v>
      </c>
      <c r="K66" s="3">
        <v>1730</v>
      </c>
      <c r="L66" s="3">
        <v>2033</v>
      </c>
      <c r="M66" s="9">
        <v>19907</v>
      </c>
      <c r="T66" s="14" t="s">
        <v>37</v>
      </c>
    </row>
    <row r="67" spans="1:20" ht="12.75">
      <c r="A67" s="14" t="s">
        <v>37</v>
      </c>
      <c r="B67" s="7">
        <v>956</v>
      </c>
      <c r="C67" s="3">
        <v>942</v>
      </c>
      <c r="D67" s="3">
        <v>980</v>
      </c>
      <c r="E67" s="3">
        <v>901</v>
      </c>
      <c r="F67" s="3">
        <v>951</v>
      </c>
      <c r="G67" s="3">
        <v>976</v>
      </c>
      <c r="H67" s="3">
        <v>1089</v>
      </c>
      <c r="I67" s="3">
        <v>902</v>
      </c>
      <c r="J67" s="3">
        <v>1023</v>
      </c>
      <c r="K67" s="3">
        <v>998</v>
      </c>
      <c r="L67" s="3">
        <v>839</v>
      </c>
      <c r="M67" s="9">
        <v>10557</v>
      </c>
      <c r="T67" s="14" t="s">
        <v>38</v>
      </c>
    </row>
    <row r="68" spans="1:20" ht="12.75">
      <c r="A68" s="14" t="s">
        <v>38</v>
      </c>
      <c r="B68" s="7">
        <v>843</v>
      </c>
      <c r="C68" s="3">
        <v>822</v>
      </c>
      <c r="D68" s="3">
        <v>831</v>
      </c>
      <c r="E68" s="3">
        <v>615</v>
      </c>
      <c r="F68" s="3">
        <v>619</v>
      </c>
      <c r="G68" s="3">
        <v>683</v>
      </c>
      <c r="H68" s="3">
        <v>635</v>
      </c>
      <c r="I68" s="3">
        <v>458</v>
      </c>
      <c r="J68" s="3">
        <v>701</v>
      </c>
      <c r="K68" s="3">
        <v>672</v>
      </c>
      <c r="L68" s="3">
        <v>769</v>
      </c>
      <c r="M68" s="9">
        <v>7648</v>
      </c>
      <c r="T68" s="14" t="s">
        <v>60</v>
      </c>
    </row>
    <row r="69" spans="1:20" ht="12.75">
      <c r="A69" s="14" t="s">
        <v>60</v>
      </c>
      <c r="B69" s="7">
        <v>631</v>
      </c>
      <c r="C69" s="3">
        <v>654</v>
      </c>
      <c r="D69" s="3">
        <v>1041</v>
      </c>
      <c r="E69" s="3">
        <v>951</v>
      </c>
      <c r="F69" s="3">
        <v>793</v>
      </c>
      <c r="G69" s="3">
        <v>719</v>
      </c>
      <c r="H69" s="3">
        <v>654</v>
      </c>
      <c r="I69" s="3">
        <v>512</v>
      </c>
      <c r="J69" s="3">
        <v>647</v>
      </c>
      <c r="K69" s="3">
        <v>655</v>
      </c>
      <c r="L69" s="3">
        <v>540</v>
      </c>
      <c r="M69" s="9">
        <v>7797</v>
      </c>
      <c r="T69" s="15" t="s">
        <v>45</v>
      </c>
    </row>
    <row r="70" spans="1:13" ht="12.75">
      <c r="A70" s="15" t="s">
        <v>45</v>
      </c>
      <c r="B70" s="8">
        <v>98311</v>
      </c>
      <c r="C70" s="23">
        <v>97837</v>
      </c>
      <c r="D70" s="23">
        <v>103315</v>
      </c>
      <c r="E70" s="23">
        <v>90711</v>
      </c>
      <c r="F70" s="23">
        <v>84846</v>
      </c>
      <c r="G70" s="23">
        <v>88692</v>
      </c>
      <c r="H70" s="23">
        <v>89444</v>
      </c>
      <c r="I70" s="23">
        <v>59945</v>
      </c>
      <c r="J70" s="23">
        <v>86318</v>
      </c>
      <c r="K70" s="23">
        <v>90563</v>
      </c>
      <c r="L70" s="23">
        <v>91124</v>
      </c>
      <c r="M70" s="2">
        <v>981106</v>
      </c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2"/>
  <sheetViews>
    <sheetView zoomScalePageLayoutView="0" workbookViewId="0" topLeftCell="A1">
      <selection activeCell="A6" sqref="A6:M70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6" width="9.140625" style="3" customWidth="1"/>
    <col min="7" max="8" width="18.28125" style="3" bestFit="1" customWidth="1"/>
    <col min="9" max="10" width="9.140625" style="3" customWidth="1"/>
    <col min="11" max="11" width="18.28125" style="3" bestFit="1" customWidth="1"/>
    <col min="12" max="16384" width="9.140625" style="16" customWidth="1"/>
  </cols>
  <sheetData>
    <row r="1" ht="15.75">
      <c r="A1" s="10" t="s">
        <v>47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7</v>
      </c>
    </row>
    <row r="5" spans="1:2" ht="12.75">
      <c r="A5" s="4" t="s">
        <v>53</v>
      </c>
      <c r="B5" s="4" t="s">
        <v>3</v>
      </c>
    </row>
    <row r="6" spans="1:13" ht="12.75">
      <c r="A6" s="12" t="s">
        <v>0</v>
      </c>
      <c r="B6" s="12" t="s">
        <v>5</v>
      </c>
      <c r="C6" s="21" t="s">
        <v>80</v>
      </c>
      <c r="D6" s="21" t="s">
        <v>81</v>
      </c>
      <c r="E6" s="21" t="s">
        <v>82</v>
      </c>
      <c r="F6" s="21" t="s">
        <v>84</v>
      </c>
      <c r="G6" s="21" t="s">
        <v>85</v>
      </c>
      <c r="H6" s="21" t="s">
        <v>86</v>
      </c>
      <c r="I6" s="21" t="s">
        <v>87</v>
      </c>
      <c r="J6" s="21" t="s">
        <v>88</v>
      </c>
      <c r="K6" s="21" t="s">
        <v>89</v>
      </c>
      <c r="L6" s="21" t="s">
        <v>90</v>
      </c>
      <c r="M6" s="13" t="s">
        <v>45</v>
      </c>
    </row>
    <row r="7" spans="1:20" ht="12.75">
      <c r="A7" s="12" t="s">
        <v>6</v>
      </c>
      <c r="B7" s="5">
        <v>1548</v>
      </c>
      <c r="C7" s="22">
        <v>1543</v>
      </c>
      <c r="D7" s="22">
        <v>1598</v>
      </c>
      <c r="E7" s="22">
        <v>1390</v>
      </c>
      <c r="F7" s="22">
        <v>1288</v>
      </c>
      <c r="G7" s="22">
        <v>1519</v>
      </c>
      <c r="H7" s="22">
        <v>1546</v>
      </c>
      <c r="I7" s="22">
        <v>843</v>
      </c>
      <c r="J7" s="22">
        <v>1579</v>
      </c>
      <c r="K7" s="22">
        <v>1594</v>
      </c>
      <c r="L7" s="22">
        <v>1538</v>
      </c>
      <c r="M7" s="6">
        <v>15986</v>
      </c>
      <c r="S7" s="16" t="str">
        <f>IF(T7=A7,"si","vvvvvvvv")</f>
        <v>si</v>
      </c>
      <c r="T7" s="12" t="s">
        <v>6</v>
      </c>
    </row>
    <row r="8" spans="1:20" ht="12.75">
      <c r="A8" s="14" t="s">
        <v>39</v>
      </c>
      <c r="B8" s="7"/>
      <c r="K8" s="3">
        <v>1</v>
      </c>
      <c r="L8" s="3"/>
      <c r="M8" s="9">
        <v>1</v>
      </c>
      <c r="S8" s="16" t="str">
        <f aca="true" t="shared" si="0" ref="S8:S69">IF(T8=A8,"si","vvvvvvvv")</f>
        <v>si</v>
      </c>
      <c r="T8" s="14" t="s">
        <v>39</v>
      </c>
    </row>
    <row r="9" spans="1:20" ht="12.75">
      <c r="A9" s="14" t="s">
        <v>17</v>
      </c>
      <c r="B9" s="7">
        <v>369</v>
      </c>
      <c r="C9" s="3">
        <v>470</v>
      </c>
      <c r="D9" s="3">
        <v>536</v>
      </c>
      <c r="E9" s="3">
        <v>330</v>
      </c>
      <c r="F9" s="3">
        <v>293</v>
      </c>
      <c r="G9" s="3">
        <v>377</v>
      </c>
      <c r="H9" s="3">
        <v>453</v>
      </c>
      <c r="I9" s="3">
        <v>135</v>
      </c>
      <c r="J9" s="3">
        <v>379</v>
      </c>
      <c r="K9" s="3">
        <v>418</v>
      </c>
      <c r="L9" s="3">
        <v>379</v>
      </c>
      <c r="M9" s="9">
        <v>4139</v>
      </c>
      <c r="S9" s="16" t="str">
        <f t="shared" si="0"/>
        <v>si</v>
      </c>
      <c r="T9" s="14" t="s">
        <v>17</v>
      </c>
    </row>
    <row r="10" spans="1:20" ht="12.75">
      <c r="A10" s="14" t="s">
        <v>83</v>
      </c>
      <c r="B10" s="7">
        <v>241</v>
      </c>
      <c r="C10" s="3">
        <v>199</v>
      </c>
      <c r="D10" s="3">
        <v>237</v>
      </c>
      <c r="E10" s="3">
        <v>207</v>
      </c>
      <c r="F10" s="3">
        <v>184</v>
      </c>
      <c r="G10" s="3">
        <v>224</v>
      </c>
      <c r="H10" s="3">
        <v>250</v>
      </c>
      <c r="I10" s="3">
        <v>5</v>
      </c>
      <c r="J10" s="3">
        <v>238</v>
      </c>
      <c r="K10" s="3">
        <v>218</v>
      </c>
      <c r="L10" s="3">
        <v>245</v>
      </c>
      <c r="M10" s="9">
        <v>2248</v>
      </c>
      <c r="S10" s="16" t="str">
        <f t="shared" si="0"/>
        <v>si</v>
      </c>
      <c r="T10" s="14" t="s">
        <v>83</v>
      </c>
    </row>
    <row r="11" spans="1:20" ht="12.75">
      <c r="A11" s="14" t="s">
        <v>64</v>
      </c>
      <c r="B11" s="7">
        <v>311</v>
      </c>
      <c r="C11" s="3">
        <v>329</v>
      </c>
      <c r="D11" s="3">
        <v>378</v>
      </c>
      <c r="E11" s="3">
        <v>424</v>
      </c>
      <c r="F11" s="3">
        <v>288</v>
      </c>
      <c r="G11" s="3">
        <v>314</v>
      </c>
      <c r="H11" s="3">
        <v>335</v>
      </c>
      <c r="I11" s="3">
        <v>190</v>
      </c>
      <c r="J11" s="3">
        <v>281</v>
      </c>
      <c r="K11" s="3">
        <v>315</v>
      </c>
      <c r="L11" s="3">
        <v>324</v>
      </c>
      <c r="M11" s="9">
        <v>3489</v>
      </c>
      <c r="S11" s="16" t="str">
        <f t="shared" si="0"/>
        <v>si</v>
      </c>
      <c r="T11" s="14" t="s">
        <v>64</v>
      </c>
    </row>
    <row r="12" spans="1:20" ht="12.75">
      <c r="A12" s="14" t="s">
        <v>8</v>
      </c>
      <c r="B12" s="7">
        <v>2247</v>
      </c>
      <c r="C12" s="3">
        <v>1971</v>
      </c>
      <c r="D12" s="3">
        <v>1953</v>
      </c>
      <c r="E12" s="3">
        <v>1727</v>
      </c>
      <c r="F12" s="3">
        <v>1601</v>
      </c>
      <c r="G12" s="3">
        <v>1832</v>
      </c>
      <c r="H12" s="3">
        <v>1961</v>
      </c>
      <c r="I12" s="3">
        <v>1254</v>
      </c>
      <c r="J12" s="3">
        <v>3092</v>
      </c>
      <c r="K12" s="3">
        <v>2626</v>
      </c>
      <c r="L12" s="3">
        <v>2059</v>
      </c>
      <c r="M12" s="9">
        <v>22323</v>
      </c>
      <c r="S12" s="16" t="str">
        <f t="shared" si="0"/>
        <v>si</v>
      </c>
      <c r="T12" s="14" t="s">
        <v>8</v>
      </c>
    </row>
    <row r="13" spans="1:20" ht="12.75">
      <c r="A13" s="14" t="s">
        <v>41</v>
      </c>
      <c r="B13" s="7">
        <v>1</v>
      </c>
      <c r="D13" s="3">
        <v>1</v>
      </c>
      <c r="E13" s="3">
        <v>1</v>
      </c>
      <c r="L13" s="3"/>
      <c r="M13" s="9">
        <v>3</v>
      </c>
      <c r="S13" s="16" t="str">
        <f t="shared" si="0"/>
        <v>si</v>
      </c>
      <c r="T13" s="14" t="s">
        <v>41</v>
      </c>
    </row>
    <row r="14" spans="1:20" ht="12.75">
      <c r="A14" s="14" t="s">
        <v>9</v>
      </c>
      <c r="B14" s="7">
        <v>493</v>
      </c>
      <c r="C14" s="3">
        <v>414</v>
      </c>
      <c r="D14" s="3">
        <v>394</v>
      </c>
      <c r="E14" s="3">
        <v>318</v>
      </c>
      <c r="F14" s="3">
        <v>351</v>
      </c>
      <c r="G14" s="3">
        <v>365</v>
      </c>
      <c r="H14" s="3">
        <v>367</v>
      </c>
      <c r="I14" s="3">
        <v>109</v>
      </c>
      <c r="J14" s="3">
        <v>448</v>
      </c>
      <c r="K14" s="3">
        <v>362</v>
      </c>
      <c r="L14" s="3">
        <v>375</v>
      </c>
      <c r="M14" s="9">
        <v>3996</v>
      </c>
      <c r="S14" s="16" t="str">
        <f t="shared" si="0"/>
        <v>si</v>
      </c>
      <c r="T14" s="14" t="s">
        <v>9</v>
      </c>
    </row>
    <row r="15" spans="1:20" ht="12.75">
      <c r="A15" s="14" t="s">
        <v>57</v>
      </c>
      <c r="B15" s="7">
        <v>29</v>
      </c>
      <c r="C15" s="3">
        <v>32</v>
      </c>
      <c r="D15" s="3">
        <v>89</v>
      </c>
      <c r="E15" s="3">
        <v>47</v>
      </c>
      <c r="F15" s="3">
        <v>48</v>
      </c>
      <c r="G15" s="3">
        <v>12</v>
      </c>
      <c r="J15" s="3">
        <v>9</v>
      </c>
      <c r="K15" s="3">
        <v>16</v>
      </c>
      <c r="L15" s="3">
        <v>24</v>
      </c>
      <c r="M15" s="9">
        <v>306</v>
      </c>
      <c r="S15" s="16" t="str">
        <f t="shared" si="0"/>
        <v>si</v>
      </c>
      <c r="T15" s="14" t="s">
        <v>57</v>
      </c>
    </row>
    <row r="16" spans="1:20" ht="12.75">
      <c r="A16" s="14" t="s">
        <v>43</v>
      </c>
      <c r="B16" s="7"/>
      <c r="D16" s="3">
        <v>3</v>
      </c>
      <c r="H16" s="3">
        <v>1</v>
      </c>
      <c r="K16" s="3">
        <v>37</v>
      </c>
      <c r="L16" s="3"/>
      <c r="M16" s="9">
        <v>41</v>
      </c>
      <c r="S16" s="16" t="str">
        <f t="shared" si="0"/>
        <v>si</v>
      </c>
      <c r="T16" s="14" t="s">
        <v>43</v>
      </c>
    </row>
    <row r="17" spans="1:20" ht="12.75">
      <c r="A17" s="14" t="s">
        <v>58</v>
      </c>
      <c r="B17" s="7"/>
      <c r="L17" s="3"/>
      <c r="M17" s="9"/>
      <c r="S17" s="16" t="str">
        <f t="shared" si="0"/>
        <v>si</v>
      </c>
      <c r="T17" s="14" t="s">
        <v>58</v>
      </c>
    </row>
    <row r="18" spans="1:20" ht="12.75">
      <c r="A18" s="14" t="s">
        <v>10</v>
      </c>
      <c r="B18" s="7">
        <v>488</v>
      </c>
      <c r="C18" s="3">
        <v>427</v>
      </c>
      <c r="D18" s="3">
        <v>471</v>
      </c>
      <c r="E18" s="3">
        <v>427</v>
      </c>
      <c r="F18" s="3">
        <v>465</v>
      </c>
      <c r="G18" s="3">
        <v>480</v>
      </c>
      <c r="H18" s="3">
        <v>502</v>
      </c>
      <c r="I18" s="3">
        <v>95</v>
      </c>
      <c r="J18" s="3">
        <v>619</v>
      </c>
      <c r="K18" s="3">
        <v>586</v>
      </c>
      <c r="L18" s="3">
        <v>473</v>
      </c>
      <c r="M18" s="9">
        <v>5033</v>
      </c>
      <c r="S18" s="16" t="str">
        <f t="shared" si="0"/>
        <v>si</v>
      </c>
      <c r="T18" s="14" t="s">
        <v>10</v>
      </c>
    </row>
    <row r="19" spans="1:20" ht="12.75">
      <c r="A19" s="14" t="s">
        <v>18</v>
      </c>
      <c r="B19" s="7">
        <v>987</v>
      </c>
      <c r="C19" s="3">
        <v>791</v>
      </c>
      <c r="D19" s="3">
        <v>963</v>
      </c>
      <c r="E19" s="3">
        <v>828</v>
      </c>
      <c r="F19" s="3">
        <v>729</v>
      </c>
      <c r="G19" s="3">
        <v>774</v>
      </c>
      <c r="H19" s="3">
        <v>915</v>
      </c>
      <c r="I19" s="3">
        <v>649</v>
      </c>
      <c r="J19" s="3">
        <v>845</v>
      </c>
      <c r="K19" s="3">
        <v>827</v>
      </c>
      <c r="L19" s="3">
        <v>926</v>
      </c>
      <c r="M19" s="9">
        <v>9234</v>
      </c>
      <c r="S19" s="16" t="str">
        <f t="shared" si="0"/>
        <v>si</v>
      </c>
      <c r="T19" s="14" t="s">
        <v>18</v>
      </c>
    </row>
    <row r="20" spans="1:20" ht="12.75">
      <c r="A20" s="14" t="s">
        <v>11</v>
      </c>
      <c r="B20" s="7">
        <v>625</v>
      </c>
      <c r="C20" s="3">
        <v>540</v>
      </c>
      <c r="D20" s="3">
        <v>577</v>
      </c>
      <c r="E20" s="3">
        <v>511</v>
      </c>
      <c r="F20" s="3">
        <v>546</v>
      </c>
      <c r="G20" s="3">
        <v>499</v>
      </c>
      <c r="H20" s="3">
        <v>600</v>
      </c>
      <c r="I20" s="3">
        <v>307</v>
      </c>
      <c r="J20" s="3">
        <v>553</v>
      </c>
      <c r="K20" s="3">
        <v>471</v>
      </c>
      <c r="L20" s="3">
        <v>437</v>
      </c>
      <c r="M20" s="9">
        <v>5666</v>
      </c>
      <c r="S20" s="16" t="str">
        <f t="shared" si="0"/>
        <v>si</v>
      </c>
      <c r="T20" s="14" t="s">
        <v>11</v>
      </c>
    </row>
    <row r="21" spans="1:20" ht="12.75">
      <c r="A21" s="14" t="s">
        <v>65</v>
      </c>
      <c r="B21" s="7"/>
      <c r="L21" s="3"/>
      <c r="M21" s="9"/>
      <c r="S21" s="16" t="str">
        <f t="shared" si="0"/>
        <v>si</v>
      </c>
      <c r="T21" s="14" t="s">
        <v>65</v>
      </c>
    </row>
    <row r="22" spans="1:20" ht="12.75">
      <c r="A22" s="14" t="s">
        <v>15</v>
      </c>
      <c r="B22" s="7">
        <v>188</v>
      </c>
      <c r="C22" s="3">
        <v>222</v>
      </c>
      <c r="D22" s="3">
        <v>152</v>
      </c>
      <c r="E22" s="3">
        <v>159</v>
      </c>
      <c r="F22" s="3">
        <v>199</v>
      </c>
      <c r="G22" s="3">
        <v>158</v>
      </c>
      <c r="H22" s="3">
        <v>220</v>
      </c>
      <c r="I22" s="3">
        <v>65</v>
      </c>
      <c r="J22" s="3">
        <v>191</v>
      </c>
      <c r="K22" s="3">
        <v>160</v>
      </c>
      <c r="L22" s="3">
        <v>183</v>
      </c>
      <c r="M22" s="9">
        <v>1897</v>
      </c>
      <c r="S22" s="16" t="str">
        <f t="shared" si="0"/>
        <v>si</v>
      </c>
      <c r="T22" s="14" t="s">
        <v>15</v>
      </c>
    </row>
    <row r="23" spans="1:20" ht="12.75">
      <c r="A23" s="14" t="s">
        <v>19</v>
      </c>
      <c r="B23" s="7">
        <v>1094</v>
      </c>
      <c r="C23" s="3">
        <v>943</v>
      </c>
      <c r="D23" s="3">
        <v>996</v>
      </c>
      <c r="E23" s="3">
        <v>1041</v>
      </c>
      <c r="F23" s="3">
        <v>927</v>
      </c>
      <c r="G23" s="3">
        <v>886</v>
      </c>
      <c r="H23" s="3">
        <v>958</v>
      </c>
      <c r="I23" s="3">
        <v>511</v>
      </c>
      <c r="J23" s="3">
        <v>924</v>
      </c>
      <c r="K23" s="3">
        <v>1063</v>
      </c>
      <c r="L23" s="3">
        <v>871</v>
      </c>
      <c r="M23" s="9">
        <v>10214</v>
      </c>
      <c r="S23" s="16" t="str">
        <f t="shared" si="0"/>
        <v>si</v>
      </c>
      <c r="T23" s="14" t="s">
        <v>19</v>
      </c>
    </row>
    <row r="24" spans="1:20" ht="12.75">
      <c r="A24" s="14" t="s">
        <v>66</v>
      </c>
      <c r="B24" s="7">
        <v>4188</v>
      </c>
      <c r="C24" s="3">
        <v>3819</v>
      </c>
      <c r="D24" s="3">
        <v>4393</v>
      </c>
      <c r="E24" s="3">
        <v>3692</v>
      </c>
      <c r="F24" s="3">
        <v>3219</v>
      </c>
      <c r="G24" s="3">
        <v>3626</v>
      </c>
      <c r="H24" s="3">
        <v>3622</v>
      </c>
      <c r="I24" s="3">
        <v>2290</v>
      </c>
      <c r="J24" s="3">
        <v>3679</v>
      </c>
      <c r="K24" s="3">
        <v>3768</v>
      </c>
      <c r="L24" s="3">
        <v>3435</v>
      </c>
      <c r="M24" s="9">
        <v>39731</v>
      </c>
      <c r="S24" s="16" t="str">
        <f t="shared" si="0"/>
        <v>si</v>
      </c>
      <c r="T24" s="14" t="s">
        <v>66</v>
      </c>
    </row>
    <row r="25" spans="1:20" ht="12.75">
      <c r="A25" s="14" t="s">
        <v>59</v>
      </c>
      <c r="B25" s="7"/>
      <c r="D25" s="3">
        <v>2</v>
      </c>
      <c r="E25" s="3">
        <v>4</v>
      </c>
      <c r="F25" s="3">
        <v>1</v>
      </c>
      <c r="G25" s="3">
        <v>1</v>
      </c>
      <c r="H25" s="3">
        <v>1</v>
      </c>
      <c r="K25" s="3">
        <v>1</v>
      </c>
      <c r="L25" s="3">
        <v>1</v>
      </c>
      <c r="M25" s="9">
        <v>11</v>
      </c>
      <c r="S25" s="16" t="str">
        <f t="shared" si="0"/>
        <v>si</v>
      </c>
      <c r="T25" s="14" t="s">
        <v>59</v>
      </c>
    </row>
    <row r="26" spans="1:20" ht="12.75">
      <c r="A26" s="14" t="s">
        <v>20</v>
      </c>
      <c r="B26" s="7"/>
      <c r="L26" s="3"/>
      <c r="M26" s="9"/>
      <c r="S26" s="16" t="str">
        <f t="shared" si="0"/>
        <v>si</v>
      </c>
      <c r="T26" s="14" t="s">
        <v>20</v>
      </c>
    </row>
    <row r="27" spans="1:20" ht="12.75">
      <c r="A27" s="14" t="s">
        <v>67</v>
      </c>
      <c r="B27" s="7">
        <v>135</v>
      </c>
      <c r="C27" s="3">
        <v>166</v>
      </c>
      <c r="D27" s="3">
        <v>160</v>
      </c>
      <c r="E27" s="3">
        <v>322</v>
      </c>
      <c r="F27" s="3">
        <v>1084</v>
      </c>
      <c r="G27" s="3">
        <v>613</v>
      </c>
      <c r="H27" s="3">
        <v>107</v>
      </c>
      <c r="I27" s="3">
        <v>21</v>
      </c>
      <c r="J27" s="3">
        <v>132</v>
      </c>
      <c r="K27" s="3">
        <v>129</v>
      </c>
      <c r="L27" s="3">
        <v>114</v>
      </c>
      <c r="M27" s="9">
        <v>2983</v>
      </c>
      <c r="S27" s="16" t="str">
        <f t="shared" si="0"/>
        <v>si</v>
      </c>
      <c r="T27" s="14" t="s">
        <v>67</v>
      </c>
    </row>
    <row r="28" spans="1:20" ht="12.75">
      <c r="A28" s="14" t="s">
        <v>68</v>
      </c>
      <c r="B28" s="7">
        <v>1371</v>
      </c>
      <c r="C28" s="3">
        <v>1068</v>
      </c>
      <c r="D28" s="3">
        <v>1158</v>
      </c>
      <c r="E28" s="3">
        <v>1057</v>
      </c>
      <c r="F28" s="3">
        <v>1037</v>
      </c>
      <c r="G28" s="3">
        <v>1096</v>
      </c>
      <c r="H28" s="3">
        <v>1213</v>
      </c>
      <c r="I28" s="3">
        <v>588</v>
      </c>
      <c r="J28" s="3">
        <v>1062</v>
      </c>
      <c r="K28" s="3">
        <v>1157</v>
      </c>
      <c r="L28" s="3">
        <v>1267</v>
      </c>
      <c r="M28" s="9">
        <v>12074</v>
      </c>
      <c r="S28" s="16" t="str">
        <f t="shared" si="0"/>
        <v>si</v>
      </c>
      <c r="T28" s="14" t="s">
        <v>68</v>
      </c>
    </row>
    <row r="29" spans="1:20" ht="12.75">
      <c r="A29" s="14" t="s">
        <v>69</v>
      </c>
      <c r="B29" s="7">
        <v>7</v>
      </c>
      <c r="C29" s="3">
        <v>18</v>
      </c>
      <c r="D29" s="3">
        <v>56</v>
      </c>
      <c r="E29" s="3">
        <v>22</v>
      </c>
      <c r="F29" s="3">
        <v>7</v>
      </c>
      <c r="G29" s="3">
        <v>15</v>
      </c>
      <c r="K29" s="3">
        <v>23</v>
      </c>
      <c r="L29" s="3">
        <v>6</v>
      </c>
      <c r="M29" s="9">
        <v>154</v>
      </c>
      <c r="S29" s="16" t="str">
        <f t="shared" si="0"/>
        <v>si</v>
      </c>
      <c r="T29" s="14" t="s">
        <v>69</v>
      </c>
    </row>
    <row r="30" spans="1:20" ht="12.75">
      <c r="A30" s="14" t="s">
        <v>21</v>
      </c>
      <c r="B30" s="7">
        <v>725</v>
      </c>
      <c r="C30" s="3">
        <v>686</v>
      </c>
      <c r="D30" s="3">
        <v>769</v>
      </c>
      <c r="E30" s="3">
        <v>718</v>
      </c>
      <c r="F30" s="3">
        <v>644</v>
      </c>
      <c r="G30" s="3">
        <v>706</v>
      </c>
      <c r="H30" s="3">
        <v>817</v>
      </c>
      <c r="I30" s="3">
        <v>360</v>
      </c>
      <c r="J30" s="3">
        <v>735</v>
      </c>
      <c r="K30" s="3">
        <v>725</v>
      </c>
      <c r="L30" s="3">
        <v>710</v>
      </c>
      <c r="M30" s="9">
        <v>7595</v>
      </c>
      <c r="S30" s="16" t="str">
        <f t="shared" si="0"/>
        <v>si</v>
      </c>
      <c r="T30" s="14" t="s">
        <v>21</v>
      </c>
    </row>
    <row r="31" spans="1:20" ht="12.75">
      <c r="A31" s="14" t="s">
        <v>42</v>
      </c>
      <c r="B31" s="7">
        <v>13</v>
      </c>
      <c r="C31" s="3">
        <v>28</v>
      </c>
      <c r="D31" s="3">
        <v>28</v>
      </c>
      <c r="E31" s="3">
        <v>21</v>
      </c>
      <c r="F31" s="3">
        <v>16</v>
      </c>
      <c r="G31" s="3">
        <v>16</v>
      </c>
      <c r="H31" s="3">
        <v>18</v>
      </c>
      <c r="I31" s="3">
        <v>29</v>
      </c>
      <c r="J31" s="3">
        <v>18</v>
      </c>
      <c r="K31" s="3">
        <v>38</v>
      </c>
      <c r="L31" s="3">
        <v>27</v>
      </c>
      <c r="M31" s="9">
        <v>252</v>
      </c>
      <c r="S31" s="16" t="str">
        <f t="shared" si="0"/>
        <v>si</v>
      </c>
      <c r="T31" s="14" t="s">
        <v>42</v>
      </c>
    </row>
    <row r="32" spans="1:20" ht="12.75">
      <c r="A32" s="14" t="s">
        <v>44</v>
      </c>
      <c r="B32" s="7"/>
      <c r="L32" s="3"/>
      <c r="M32" s="9"/>
      <c r="S32" s="16" t="str">
        <f t="shared" si="0"/>
        <v>si</v>
      </c>
      <c r="T32" s="14" t="s">
        <v>44</v>
      </c>
    </row>
    <row r="33" spans="1:20" ht="12.75">
      <c r="A33" s="14" t="s">
        <v>40</v>
      </c>
      <c r="B33" s="7">
        <v>1</v>
      </c>
      <c r="E33" s="3">
        <v>2</v>
      </c>
      <c r="G33" s="3">
        <v>2</v>
      </c>
      <c r="H33" s="3">
        <v>3</v>
      </c>
      <c r="J33" s="3">
        <v>3</v>
      </c>
      <c r="K33" s="3">
        <v>7</v>
      </c>
      <c r="L33" s="3"/>
      <c r="M33" s="9">
        <v>18</v>
      </c>
      <c r="S33" s="16" t="str">
        <f t="shared" si="0"/>
        <v>si</v>
      </c>
      <c r="T33" s="14" t="s">
        <v>40</v>
      </c>
    </row>
    <row r="34" spans="1:20" ht="12.75">
      <c r="A34" s="14" t="s">
        <v>22</v>
      </c>
      <c r="B34" s="7">
        <v>962</v>
      </c>
      <c r="C34" s="3">
        <v>883</v>
      </c>
      <c r="D34" s="3">
        <v>979</v>
      </c>
      <c r="E34" s="3">
        <v>875</v>
      </c>
      <c r="F34" s="3">
        <v>869</v>
      </c>
      <c r="G34" s="3">
        <v>903</v>
      </c>
      <c r="H34" s="3">
        <v>972</v>
      </c>
      <c r="I34" s="3">
        <v>443</v>
      </c>
      <c r="J34" s="3">
        <v>632</v>
      </c>
      <c r="K34" s="3">
        <v>226</v>
      </c>
      <c r="L34" s="3">
        <v>965</v>
      </c>
      <c r="M34" s="9">
        <v>8709</v>
      </c>
      <c r="S34" s="16" t="str">
        <f t="shared" si="0"/>
        <v>si</v>
      </c>
      <c r="T34" s="14" t="s">
        <v>22</v>
      </c>
    </row>
    <row r="35" spans="1:20" ht="12.75">
      <c r="A35" s="14" t="s">
        <v>23</v>
      </c>
      <c r="B35" s="7">
        <v>279</v>
      </c>
      <c r="C35" s="3">
        <v>239</v>
      </c>
      <c r="D35" s="3">
        <v>225</v>
      </c>
      <c r="E35" s="3">
        <v>233</v>
      </c>
      <c r="F35" s="3">
        <v>241</v>
      </c>
      <c r="G35" s="3">
        <v>231</v>
      </c>
      <c r="H35" s="3">
        <v>278</v>
      </c>
      <c r="I35" s="3">
        <v>174</v>
      </c>
      <c r="J35" s="3">
        <v>238</v>
      </c>
      <c r="K35" s="3">
        <v>279</v>
      </c>
      <c r="L35" s="3">
        <v>375</v>
      </c>
      <c r="M35" s="9">
        <v>2792</v>
      </c>
      <c r="S35" s="16" t="str">
        <f t="shared" si="0"/>
        <v>si</v>
      </c>
      <c r="T35" s="14" t="s">
        <v>23</v>
      </c>
    </row>
    <row r="36" spans="1:20" ht="12.75">
      <c r="A36" s="14" t="s">
        <v>12</v>
      </c>
      <c r="B36" s="7">
        <v>1471</v>
      </c>
      <c r="C36" s="3">
        <v>1325</v>
      </c>
      <c r="D36" s="3">
        <v>1322</v>
      </c>
      <c r="E36" s="3">
        <v>1146</v>
      </c>
      <c r="F36" s="3">
        <v>1081</v>
      </c>
      <c r="G36" s="3">
        <v>1182</v>
      </c>
      <c r="H36" s="3">
        <v>1269</v>
      </c>
      <c r="I36" s="3">
        <v>781</v>
      </c>
      <c r="J36" s="3">
        <v>1206</v>
      </c>
      <c r="K36" s="3">
        <v>1217</v>
      </c>
      <c r="L36" s="3">
        <v>1119</v>
      </c>
      <c r="M36" s="9">
        <v>13119</v>
      </c>
      <c r="S36" s="16" t="str">
        <f t="shared" si="0"/>
        <v>si</v>
      </c>
      <c r="T36" s="14" t="s">
        <v>12</v>
      </c>
    </row>
    <row r="37" spans="1:20" ht="12.75">
      <c r="A37" s="14" t="s">
        <v>70</v>
      </c>
      <c r="B37" s="7">
        <v>21</v>
      </c>
      <c r="C37" s="3">
        <v>31</v>
      </c>
      <c r="D37" s="3">
        <v>30</v>
      </c>
      <c r="E37" s="3">
        <v>5</v>
      </c>
      <c r="F37" s="3">
        <v>18</v>
      </c>
      <c r="G37" s="3">
        <v>14</v>
      </c>
      <c r="H37" s="3">
        <v>3</v>
      </c>
      <c r="J37" s="3">
        <v>20</v>
      </c>
      <c r="K37" s="3">
        <v>20</v>
      </c>
      <c r="L37" s="3">
        <v>50</v>
      </c>
      <c r="M37" s="9">
        <v>212</v>
      </c>
      <c r="S37" s="16" t="str">
        <f t="shared" si="0"/>
        <v>si</v>
      </c>
      <c r="T37" s="14" t="s">
        <v>70</v>
      </c>
    </row>
    <row r="38" spans="1:20" ht="12.75">
      <c r="A38" s="14" t="s">
        <v>24</v>
      </c>
      <c r="B38" s="7">
        <v>1168</v>
      </c>
      <c r="C38" s="3">
        <v>1118</v>
      </c>
      <c r="D38" s="3">
        <v>1192</v>
      </c>
      <c r="E38" s="3">
        <v>1023</v>
      </c>
      <c r="F38" s="3">
        <v>894</v>
      </c>
      <c r="G38" s="3">
        <v>1176</v>
      </c>
      <c r="H38" s="3">
        <v>1380</v>
      </c>
      <c r="I38" s="3">
        <v>712</v>
      </c>
      <c r="J38" s="3">
        <v>1248</v>
      </c>
      <c r="K38" s="3">
        <v>1058</v>
      </c>
      <c r="L38" s="3">
        <v>1174</v>
      </c>
      <c r="M38" s="9">
        <v>12143</v>
      </c>
      <c r="S38" s="16" t="str">
        <f t="shared" si="0"/>
        <v>si</v>
      </c>
      <c r="T38" s="14" t="s">
        <v>24</v>
      </c>
    </row>
    <row r="39" spans="1:20" ht="12.75">
      <c r="A39" s="14" t="s">
        <v>71</v>
      </c>
      <c r="B39" s="7"/>
      <c r="L39" s="3"/>
      <c r="M39" s="9"/>
      <c r="S39" s="16" t="str">
        <f t="shared" si="0"/>
        <v>si</v>
      </c>
      <c r="T39" s="14" t="s">
        <v>71</v>
      </c>
    </row>
    <row r="40" spans="1:20" ht="12.75">
      <c r="A40" s="14" t="s">
        <v>16</v>
      </c>
      <c r="B40" s="7">
        <v>2429</v>
      </c>
      <c r="C40" s="3">
        <v>2325</v>
      </c>
      <c r="D40" s="3">
        <v>2368</v>
      </c>
      <c r="E40" s="3">
        <v>2267</v>
      </c>
      <c r="F40" s="3">
        <v>2108</v>
      </c>
      <c r="G40" s="3">
        <v>2197</v>
      </c>
      <c r="H40" s="3">
        <v>2599</v>
      </c>
      <c r="I40" s="3">
        <v>121</v>
      </c>
      <c r="J40" s="3">
        <v>2483</v>
      </c>
      <c r="K40" s="3">
        <v>2521</v>
      </c>
      <c r="L40" s="3">
        <v>2026</v>
      </c>
      <c r="M40" s="9">
        <v>23444</v>
      </c>
      <c r="S40" s="16" t="str">
        <f t="shared" si="0"/>
        <v>si</v>
      </c>
      <c r="T40" s="14" t="s">
        <v>16</v>
      </c>
    </row>
    <row r="41" spans="1:20" ht="12.75">
      <c r="A41" s="14" t="s">
        <v>25</v>
      </c>
      <c r="B41" s="7">
        <v>956</v>
      </c>
      <c r="C41" s="3">
        <v>996</v>
      </c>
      <c r="D41" s="3">
        <v>980</v>
      </c>
      <c r="E41" s="3">
        <v>842</v>
      </c>
      <c r="F41" s="3">
        <v>883</v>
      </c>
      <c r="G41" s="3">
        <v>926</v>
      </c>
      <c r="H41" s="3">
        <v>1050</v>
      </c>
      <c r="I41" s="3">
        <v>653</v>
      </c>
      <c r="J41" s="3">
        <v>927</v>
      </c>
      <c r="K41" s="3">
        <v>936</v>
      </c>
      <c r="L41" s="3">
        <v>856</v>
      </c>
      <c r="M41" s="9">
        <v>10005</v>
      </c>
      <c r="S41" s="16" t="str">
        <f t="shared" si="0"/>
        <v>si</v>
      </c>
      <c r="T41" s="14" t="s">
        <v>25</v>
      </c>
    </row>
    <row r="42" spans="1:20" ht="12.75">
      <c r="A42" s="14" t="s">
        <v>72</v>
      </c>
      <c r="B42" s="7"/>
      <c r="L42" s="3"/>
      <c r="M42" s="9"/>
      <c r="S42" s="16" t="str">
        <f t="shared" si="0"/>
        <v>si</v>
      </c>
      <c r="T42" s="14" t="s">
        <v>72</v>
      </c>
    </row>
    <row r="43" spans="1:20" ht="12.75">
      <c r="A43" s="14" t="s">
        <v>13</v>
      </c>
      <c r="B43" s="7">
        <v>1764</v>
      </c>
      <c r="C43" s="3">
        <v>1622</v>
      </c>
      <c r="D43" s="3">
        <v>1855</v>
      </c>
      <c r="E43" s="3">
        <v>1522</v>
      </c>
      <c r="F43" s="3">
        <v>1343</v>
      </c>
      <c r="G43" s="3">
        <v>1509</v>
      </c>
      <c r="H43" s="3">
        <v>1566</v>
      </c>
      <c r="I43" s="3">
        <v>787</v>
      </c>
      <c r="J43" s="3">
        <v>1412</v>
      </c>
      <c r="K43" s="3">
        <v>1357</v>
      </c>
      <c r="L43" s="3">
        <v>1385</v>
      </c>
      <c r="M43" s="9">
        <v>16122</v>
      </c>
      <c r="S43" s="16" t="str">
        <f t="shared" si="0"/>
        <v>si</v>
      </c>
      <c r="T43" s="14" t="s">
        <v>13</v>
      </c>
    </row>
    <row r="44" spans="1:20" ht="12.75">
      <c r="A44" s="14" t="s">
        <v>26</v>
      </c>
      <c r="B44" s="7">
        <v>23</v>
      </c>
      <c r="C44" s="3">
        <v>4</v>
      </c>
      <c r="D44" s="3">
        <v>10</v>
      </c>
      <c r="E44" s="3">
        <v>9</v>
      </c>
      <c r="F44" s="3">
        <v>18</v>
      </c>
      <c r="G44" s="3">
        <v>16</v>
      </c>
      <c r="K44" s="3">
        <v>32</v>
      </c>
      <c r="L44" s="3">
        <v>22</v>
      </c>
      <c r="M44" s="9">
        <v>134</v>
      </c>
      <c r="S44" s="16" t="str">
        <f t="shared" si="0"/>
        <v>si</v>
      </c>
      <c r="T44" s="14" t="s">
        <v>26</v>
      </c>
    </row>
    <row r="45" spans="1:20" ht="12.75">
      <c r="A45" s="14" t="s">
        <v>56</v>
      </c>
      <c r="B45" s="7">
        <v>3151</v>
      </c>
      <c r="C45" s="3">
        <v>3016</v>
      </c>
      <c r="D45" s="3">
        <v>3039</v>
      </c>
      <c r="E45" s="3">
        <v>2548</v>
      </c>
      <c r="F45" s="3">
        <v>2342</v>
      </c>
      <c r="G45" s="3">
        <v>2553</v>
      </c>
      <c r="H45" s="3">
        <v>2920</v>
      </c>
      <c r="I45" s="3">
        <v>1847</v>
      </c>
      <c r="J45" s="3">
        <v>2721</v>
      </c>
      <c r="K45" s="3">
        <v>2967</v>
      </c>
      <c r="L45" s="3">
        <v>2789</v>
      </c>
      <c r="M45" s="9">
        <v>29893</v>
      </c>
      <c r="S45" s="16" t="str">
        <f t="shared" si="0"/>
        <v>si</v>
      </c>
      <c r="T45" s="14" t="s">
        <v>56</v>
      </c>
    </row>
    <row r="46" spans="1:20" ht="12.75">
      <c r="A46" s="14" t="s">
        <v>73</v>
      </c>
      <c r="B46" s="7">
        <v>1124</v>
      </c>
      <c r="C46" s="3">
        <v>1090</v>
      </c>
      <c r="D46" s="3">
        <v>1302</v>
      </c>
      <c r="E46" s="3">
        <v>1160</v>
      </c>
      <c r="F46" s="3">
        <v>1141</v>
      </c>
      <c r="G46" s="3">
        <v>1170</v>
      </c>
      <c r="H46" s="3">
        <v>1281</v>
      </c>
      <c r="I46" s="3">
        <v>723</v>
      </c>
      <c r="J46" s="3">
        <v>1077</v>
      </c>
      <c r="K46" s="3">
        <v>1026</v>
      </c>
      <c r="L46" s="3">
        <v>1052</v>
      </c>
      <c r="M46" s="9">
        <v>12146</v>
      </c>
      <c r="S46" s="16" t="str">
        <f t="shared" si="0"/>
        <v>si</v>
      </c>
      <c r="T46" s="14" t="s">
        <v>73</v>
      </c>
    </row>
    <row r="47" spans="1:20" ht="12.75">
      <c r="A47" s="14" t="s">
        <v>74</v>
      </c>
      <c r="B47" s="7">
        <v>165</v>
      </c>
      <c r="C47" s="3">
        <v>181</v>
      </c>
      <c r="D47" s="3">
        <v>149</v>
      </c>
      <c r="E47" s="3">
        <v>98</v>
      </c>
      <c r="F47" s="3">
        <v>103</v>
      </c>
      <c r="G47" s="3">
        <v>106</v>
      </c>
      <c r="H47" s="3">
        <v>123</v>
      </c>
      <c r="I47" s="3">
        <v>23</v>
      </c>
      <c r="J47" s="3">
        <v>130</v>
      </c>
      <c r="K47" s="3">
        <v>104</v>
      </c>
      <c r="L47" s="3">
        <v>135</v>
      </c>
      <c r="M47" s="9">
        <v>1317</v>
      </c>
      <c r="S47" s="16" t="str">
        <f t="shared" si="0"/>
        <v>si</v>
      </c>
      <c r="T47" s="14" t="s">
        <v>74</v>
      </c>
    </row>
    <row r="48" spans="1:20" ht="12.75">
      <c r="A48" s="14" t="s">
        <v>75</v>
      </c>
      <c r="B48" s="7">
        <v>787</v>
      </c>
      <c r="C48" s="3">
        <v>699</v>
      </c>
      <c r="D48" s="3">
        <v>679</v>
      </c>
      <c r="E48" s="3">
        <v>567</v>
      </c>
      <c r="F48" s="3">
        <v>509</v>
      </c>
      <c r="G48" s="3">
        <v>636</v>
      </c>
      <c r="H48" s="3">
        <v>719</v>
      </c>
      <c r="I48" s="3">
        <v>352</v>
      </c>
      <c r="J48" s="3">
        <v>633</v>
      </c>
      <c r="K48" s="3">
        <v>701</v>
      </c>
      <c r="L48" s="3">
        <v>645</v>
      </c>
      <c r="M48" s="9">
        <v>6927</v>
      </c>
      <c r="S48" s="16" t="str">
        <f t="shared" si="0"/>
        <v>si</v>
      </c>
      <c r="T48" s="14" t="s">
        <v>75</v>
      </c>
    </row>
    <row r="49" spans="1:20" ht="12.75">
      <c r="A49" s="14" t="s">
        <v>27</v>
      </c>
      <c r="B49" s="7">
        <v>96</v>
      </c>
      <c r="C49" s="3">
        <v>95</v>
      </c>
      <c r="D49" s="3">
        <v>97</v>
      </c>
      <c r="E49" s="3">
        <v>110</v>
      </c>
      <c r="F49" s="3">
        <v>77</v>
      </c>
      <c r="G49" s="3">
        <v>123</v>
      </c>
      <c r="H49" s="3">
        <v>92</v>
      </c>
      <c r="I49" s="3">
        <v>5</v>
      </c>
      <c r="J49" s="3">
        <v>90</v>
      </c>
      <c r="K49" s="3">
        <v>99</v>
      </c>
      <c r="L49" s="3">
        <v>78</v>
      </c>
      <c r="M49" s="9">
        <v>962</v>
      </c>
      <c r="S49" s="16" t="str">
        <f t="shared" si="0"/>
        <v>si</v>
      </c>
      <c r="T49" s="14" t="s">
        <v>27</v>
      </c>
    </row>
    <row r="50" spans="1:20" ht="12.75">
      <c r="A50" s="14" t="s">
        <v>28</v>
      </c>
      <c r="B50" s="7">
        <v>294</v>
      </c>
      <c r="C50" s="3">
        <v>329</v>
      </c>
      <c r="D50" s="3">
        <v>275</v>
      </c>
      <c r="E50" s="3">
        <v>295</v>
      </c>
      <c r="F50" s="3">
        <v>293</v>
      </c>
      <c r="G50" s="3">
        <v>290</v>
      </c>
      <c r="H50" s="3">
        <v>348</v>
      </c>
      <c r="I50" s="3">
        <v>258</v>
      </c>
      <c r="J50" s="3">
        <v>374</v>
      </c>
      <c r="K50" s="3">
        <v>305</v>
      </c>
      <c r="L50" s="3">
        <v>253</v>
      </c>
      <c r="M50" s="9">
        <v>3314</v>
      </c>
      <c r="S50" s="16" t="str">
        <f t="shared" si="0"/>
        <v>si</v>
      </c>
      <c r="T50" s="14" t="s">
        <v>28</v>
      </c>
    </row>
    <row r="51" spans="1:20" ht="12.75">
      <c r="A51" s="14" t="s">
        <v>29</v>
      </c>
      <c r="B51" s="7">
        <v>785</v>
      </c>
      <c r="C51" s="3">
        <v>879</v>
      </c>
      <c r="D51" s="3">
        <v>971</v>
      </c>
      <c r="E51" s="3">
        <v>717</v>
      </c>
      <c r="F51" s="3">
        <v>663</v>
      </c>
      <c r="G51" s="3">
        <v>654</v>
      </c>
      <c r="H51" s="3">
        <v>691</v>
      </c>
      <c r="I51" s="3">
        <v>383</v>
      </c>
      <c r="J51" s="3">
        <v>661</v>
      </c>
      <c r="K51" s="3">
        <v>569</v>
      </c>
      <c r="L51" s="3">
        <v>653</v>
      </c>
      <c r="M51" s="9">
        <v>7626</v>
      </c>
      <c r="S51" s="16" t="str">
        <f t="shared" si="0"/>
        <v>si</v>
      </c>
      <c r="T51" s="14" t="s">
        <v>29</v>
      </c>
    </row>
    <row r="52" spans="1:20" ht="12.75">
      <c r="A52" s="14" t="s">
        <v>54</v>
      </c>
      <c r="B52" s="7">
        <v>1</v>
      </c>
      <c r="C52" s="3">
        <v>6</v>
      </c>
      <c r="D52" s="3">
        <v>3</v>
      </c>
      <c r="G52" s="3">
        <v>2</v>
      </c>
      <c r="L52" s="3"/>
      <c r="M52" s="9">
        <v>12</v>
      </c>
      <c r="S52" s="16" t="str">
        <f t="shared" si="0"/>
        <v>si</v>
      </c>
      <c r="T52" s="14" t="s">
        <v>54</v>
      </c>
    </row>
    <row r="53" spans="1:20" ht="12.75">
      <c r="A53" s="14" t="s">
        <v>30</v>
      </c>
      <c r="B53" s="7">
        <v>471</v>
      </c>
      <c r="C53" s="3">
        <v>260</v>
      </c>
      <c r="D53" s="3">
        <v>471</v>
      </c>
      <c r="E53" s="3">
        <v>298</v>
      </c>
      <c r="F53" s="3">
        <v>376</v>
      </c>
      <c r="G53" s="3">
        <v>394</v>
      </c>
      <c r="H53" s="3">
        <v>452</v>
      </c>
      <c r="I53" s="3">
        <v>334</v>
      </c>
      <c r="J53" s="3">
        <v>476</v>
      </c>
      <c r="K53" s="3">
        <v>442</v>
      </c>
      <c r="L53" s="3">
        <v>466</v>
      </c>
      <c r="M53" s="9">
        <v>4440</v>
      </c>
      <c r="S53" s="16" t="str">
        <f t="shared" si="0"/>
        <v>si</v>
      </c>
      <c r="T53" s="14" t="s">
        <v>30</v>
      </c>
    </row>
    <row r="54" spans="1:20" ht="12.75">
      <c r="A54" s="14" t="s">
        <v>76</v>
      </c>
      <c r="B54" s="7"/>
      <c r="L54" s="3"/>
      <c r="M54" s="9"/>
      <c r="S54" s="16" t="str">
        <f t="shared" si="0"/>
        <v>si</v>
      </c>
      <c r="T54" s="14" t="s">
        <v>76</v>
      </c>
    </row>
    <row r="55" spans="1:20" ht="12.75">
      <c r="A55" s="14" t="s">
        <v>62</v>
      </c>
      <c r="B55" s="7"/>
      <c r="E55" s="3">
        <v>4</v>
      </c>
      <c r="F55" s="3">
        <v>2</v>
      </c>
      <c r="G55" s="3">
        <v>4</v>
      </c>
      <c r="L55" s="3"/>
      <c r="M55" s="9">
        <v>10</v>
      </c>
      <c r="S55" s="16" t="str">
        <f t="shared" si="0"/>
        <v>si</v>
      </c>
      <c r="T55" s="14" t="s">
        <v>62</v>
      </c>
    </row>
    <row r="56" spans="1:20" ht="12.75">
      <c r="A56" s="14" t="s">
        <v>55</v>
      </c>
      <c r="B56" s="7"/>
      <c r="L56" s="3"/>
      <c r="M56" s="9"/>
      <c r="S56" s="16" t="str">
        <f t="shared" si="0"/>
        <v>si</v>
      </c>
      <c r="T56" s="14" t="s">
        <v>55</v>
      </c>
    </row>
    <row r="57" spans="1:20" ht="12.75">
      <c r="A57" s="14" t="s">
        <v>77</v>
      </c>
      <c r="B57" s="7">
        <v>53</v>
      </c>
      <c r="C57" s="3">
        <v>66</v>
      </c>
      <c r="D57" s="3">
        <v>100</v>
      </c>
      <c r="E57" s="3">
        <v>76</v>
      </c>
      <c r="F57" s="3">
        <v>49</v>
      </c>
      <c r="G57" s="3">
        <v>19</v>
      </c>
      <c r="H57" s="3">
        <v>1</v>
      </c>
      <c r="J57" s="3">
        <v>17</v>
      </c>
      <c r="K57" s="3">
        <v>27</v>
      </c>
      <c r="L57" s="3">
        <v>47</v>
      </c>
      <c r="M57" s="9">
        <v>455</v>
      </c>
      <c r="S57" s="16" t="str">
        <f t="shared" si="0"/>
        <v>si</v>
      </c>
      <c r="T57" s="14" t="s">
        <v>77</v>
      </c>
    </row>
    <row r="58" spans="1:20" ht="12.75">
      <c r="A58" s="14" t="s">
        <v>31</v>
      </c>
      <c r="B58" s="7">
        <v>511</v>
      </c>
      <c r="C58" s="3">
        <v>481</v>
      </c>
      <c r="D58" s="3">
        <v>601</v>
      </c>
      <c r="E58" s="3">
        <v>447</v>
      </c>
      <c r="F58" s="3">
        <v>464</v>
      </c>
      <c r="G58" s="3">
        <v>625</v>
      </c>
      <c r="H58" s="3">
        <v>538</v>
      </c>
      <c r="I58" s="3">
        <v>105</v>
      </c>
      <c r="J58" s="3">
        <v>508</v>
      </c>
      <c r="K58" s="3">
        <v>479</v>
      </c>
      <c r="L58" s="3">
        <v>515</v>
      </c>
      <c r="M58" s="9">
        <v>5274</v>
      </c>
      <c r="S58" s="16" t="str">
        <f t="shared" si="0"/>
        <v>si</v>
      </c>
      <c r="T58" s="14" t="s">
        <v>31</v>
      </c>
    </row>
    <row r="59" spans="1:20" ht="12.75">
      <c r="A59" s="14" t="s">
        <v>32</v>
      </c>
      <c r="B59" s="7">
        <v>1615</v>
      </c>
      <c r="C59" s="3">
        <v>1384</v>
      </c>
      <c r="D59" s="3">
        <v>1547</v>
      </c>
      <c r="E59" s="3">
        <v>1362</v>
      </c>
      <c r="F59" s="3">
        <v>1363</v>
      </c>
      <c r="G59" s="3">
        <v>1407</v>
      </c>
      <c r="H59" s="3">
        <v>1782</v>
      </c>
      <c r="I59" s="3">
        <v>752</v>
      </c>
      <c r="J59" s="3">
        <v>1458</v>
      </c>
      <c r="K59" s="3">
        <v>1450</v>
      </c>
      <c r="L59" s="3">
        <v>1559</v>
      </c>
      <c r="M59" s="9">
        <v>15679</v>
      </c>
      <c r="S59" s="16" t="str">
        <f t="shared" si="0"/>
        <v>si</v>
      </c>
      <c r="T59" s="14" t="s">
        <v>32</v>
      </c>
    </row>
    <row r="60" spans="1:20" ht="12.75">
      <c r="A60" s="14" t="s">
        <v>33</v>
      </c>
      <c r="B60" s="7">
        <v>473</v>
      </c>
      <c r="C60" s="3">
        <v>384</v>
      </c>
      <c r="D60" s="3">
        <v>361</v>
      </c>
      <c r="E60" s="3">
        <v>308</v>
      </c>
      <c r="F60" s="3">
        <v>369</v>
      </c>
      <c r="G60" s="3">
        <v>359</v>
      </c>
      <c r="H60" s="3">
        <v>473</v>
      </c>
      <c r="I60" s="3">
        <v>222</v>
      </c>
      <c r="J60" s="3">
        <v>482</v>
      </c>
      <c r="K60" s="3">
        <v>409</v>
      </c>
      <c r="L60" s="3">
        <v>357</v>
      </c>
      <c r="M60" s="9">
        <v>4197</v>
      </c>
      <c r="S60" s="16" t="str">
        <f t="shared" si="0"/>
        <v>si</v>
      </c>
      <c r="T60" s="14" t="s">
        <v>33</v>
      </c>
    </row>
    <row r="61" spans="1:20" ht="12.75">
      <c r="A61" s="14" t="s">
        <v>34</v>
      </c>
      <c r="B61" s="7">
        <v>472</v>
      </c>
      <c r="C61" s="3">
        <v>522</v>
      </c>
      <c r="D61" s="3">
        <v>493</v>
      </c>
      <c r="E61" s="3">
        <v>488</v>
      </c>
      <c r="F61" s="3">
        <v>458</v>
      </c>
      <c r="G61" s="3">
        <v>542</v>
      </c>
      <c r="H61" s="3">
        <v>547</v>
      </c>
      <c r="I61" s="3">
        <v>180</v>
      </c>
      <c r="J61" s="3">
        <v>501</v>
      </c>
      <c r="K61" s="3">
        <v>474</v>
      </c>
      <c r="L61" s="3">
        <v>502</v>
      </c>
      <c r="M61" s="9">
        <v>5179</v>
      </c>
      <c r="S61" s="16" t="str">
        <f t="shared" si="0"/>
        <v>si</v>
      </c>
      <c r="T61" s="14" t="s">
        <v>34</v>
      </c>
    </row>
    <row r="62" spans="1:20" ht="12.75">
      <c r="A62" s="14" t="s">
        <v>35</v>
      </c>
      <c r="B62" s="7">
        <v>703</v>
      </c>
      <c r="C62" s="3">
        <v>818</v>
      </c>
      <c r="D62" s="3">
        <v>759</v>
      </c>
      <c r="E62" s="3">
        <v>636</v>
      </c>
      <c r="F62" s="3">
        <v>627</v>
      </c>
      <c r="G62" s="3">
        <v>752</v>
      </c>
      <c r="H62" s="3">
        <v>815</v>
      </c>
      <c r="I62" s="3">
        <v>386</v>
      </c>
      <c r="J62" s="3">
        <v>746</v>
      </c>
      <c r="K62" s="3">
        <v>850</v>
      </c>
      <c r="L62" s="3">
        <v>656</v>
      </c>
      <c r="M62" s="9">
        <v>7748</v>
      </c>
      <c r="S62" s="16" t="str">
        <f t="shared" si="0"/>
        <v>si</v>
      </c>
      <c r="T62" s="14" t="s">
        <v>35</v>
      </c>
    </row>
    <row r="63" spans="1:20" ht="12.75">
      <c r="A63" s="14" t="s">
        <v>78</v>
      </c>
      <c r="B63" s="7">
        <v>1499</v>
      </c>
      <c r="C63" s="3">
        <v>1487</v>
      </c>
      <c r="D63" s="3">
        <v>1617</v>
      </c>
      <c r="E63" s="3">
        <v>1385</v>
      </c>
      <c r="F63" s="3">
        <v>1301</v>
      </c>
      <c r="G63" s="3">
        <v>1457</v>
      </c>
      <c r="H63" s="3">
        <v>1525</v>
      </c>
      <c r="I63" s="3">
        <v>610</v>
      </c>
      <c r="J63" s="3">
        <v>1346</v>
      </c>
      <c r="K63" s="3">
        <v>1370</v>
      </c>
      <c r="L63" s="3">
        <v>1416</v>
      </c>
      <c r="M63" s="9">
        <v>15013</v>
      </c>
      <c r="S63" s="16" t="str">
        <f t="shared" si="0"/>
        <v>si</v>
      </c>
      <c r="T63" s="14" t="s">
        <v>78</v>
      </c>
    </row>
    <row r="64" spans="1:20" ht="12.75">
      <c r="A64" s="14" t="s">
        <v>36</v>
      </c>
      <c r="B64" s="7">
        <v>3230</v>
      </c>
      <c r="C64" s="3">
        <v>3184</v>
      </c>
      <c r="D64" s="3">
        <v>3406</v>
      </c>
      <c r="E64" s="3">
        <v>2939</v>
      </c>
      <c r="F64" s="3">
        <v>3039</v>
      </c>
      <c r="G64" s="3">
        <v>2899</v>
      </c>
      <c r="H64" s="3">
        <v>3159</v>
      </c>
      <c r="I64" s="3">
        <v>1945</v>
      </c>
      <c r="J64" s="3">
        <v>3292</v>
      </c>
      <c r="K64" s="3">
        <v>3231</v>
      </c>
      <c r="L64" s="3">
        <v>2981</v>
      </c>
      <c r="M64" s="9">
        <v>33305</v>
      </c>
      <c r="S64" s="16" t="str">
        <f t="shared" si="0"/>
        <v>si</v>
      </c>
      <c r="T64" s="14" t="s">
        <v>36</v>
      </c>
    </row>
    <row r="65" spans="1:20" ht="12.75">
      <c r="A65" s="14" t="s">
        <v>79</v>
      </c>
      <c r="B65" s="7">
        <v>567</v>
      </c>
      <c r="C65" s="3">
        <v>645</v>
      </c>
      <c r="D65" s="3">
        <v>656</v>
      </c>
      <c r="E65" s="3">
        <v>635</v>
      </c>
      <c r="F65" s="3">
        <v>573</v>
      </c>
      <c r="G65" s="3">
        <v>571</v>
      </c>
      <c r="H65" s="3">
        <v>787</v>
      </c>
      <c r="I65" s="3">
        <v>189</v>
      </c>
      <c r="J65" s="3">
        <v>610</v>
      </c>
      <c r="K65" s="3">
        <v>658</v>
      </c>
      <c r="L65" s="3">
        <v>669</v>
      </c>
      <c r="M65" s="9">
        <v>6560</v>
      </c>
      <c r="S65" s="16" t="str">
        <f t="shared" si="0"/>
        <v>si</v>
      </c>
      <c r="T65" s="14" t="s">
        <v>79</v>
      </c>
    </row>
    <row r="66" spans="1:20" ht="12.75">
      <c r="A66" s="14" t="s">
        <v>14</v>
      </c>
      <c r="B66" s="7">
        <v>1202</v>
      </c>
      <c r="C66" s="3">
        <v>1160</v>
      </c>
      <c r="D66" s="3">
        <v>1177</v>
      </c>
      <c r="E66" s="3">
        <v>1047</v>
      </c>
      <c r="F66" s="3">
        <v>996</v>
      </c>
      <c r="G66" s="3">
        <v>1188</v>
      </c>
      <c r="H66" s="3">
        <v>1346</v>
      </c>
      <c r="I66" s="3">
        <v>767</v>
      </c>
      <c r="J66" s="3">
        <v>1190</v>
      </c>
      <c r="K66" s="3">
        <v>1076</v>
      </c>
      <c r="L66" s="3">
        <v>1157</v>
      </c>
      <c r="M66" s="9">
        <v>12306</v>
      </c>
      <c r="S66" s="16" t="str">
        <f t="shared" si="0"/>
        <v>si</v>
      </c>
      <c r="T66" s="14" t="s">
        <v>14</v>
      </c>
    </row>
    <row r="67" spans="1:20" ht="12.75">
      <c r="A67" s="14" t="s">
        <v>37</v>
      </c>
      <c r="B67" s="7">
        <v>575</v>
      </c>
      <c r="C67" s="3">
        <v>544</v>
      </c>
      <c r="D67" s="3">
        <v>512</v>
      </c>
      <c r="E67" s="3">
        <v>487</v>
      </c>
      <c r="F67" s="3">
        <v>452</v>
      </c>
      <c r="G67" s="3">
        <v>463</v>
      </c>
      <c r="H67" s="3">
        <v>582</v>
      </c>
      <c r="I67" s="3">
        <v>353</v>
      </c>
      <c r="J67" s="3">
        <v>540</v>
      </c>
      <c r="K67" s="3">
        <v>547</v>
      </c>
      <c r="L67" s="3">
        <v>563</v>
      </c>
      <c r="M67" s="9">
        <v>5618</v>
      </c>
      <c r="S67" s="16" t="str">
        <f t="shared" si="0"/>
        <v>si</v>
      </c>
      <c r="T67" s="14" t="s">
        <v>37</v>
      </c>
    </row>
    <row r="68" spans="1:20" ht="12.75">
      <c r="A68" s="14" t="s">
        <v>38</v>
      </c>
      <c r="B68" s="7">
        <v>989</v>
      </c>
      <c r="C68" s="3">
        <v>812</v>
      </c>
      <c r="D68" s="3">
        <v>839</v>
      </c>
      <c r="E68" s="3">
        <v>753</v>
      </c>
      <c r="F68" s="3">
        <v>751</v>
      </c>
      <c r="G68" s="3">
        <v>768</v>
      </c>
      <c r="H68" s="3">
        <v>838</v>
      </c>
      <c r="I68" s="3">
        <v>464</v>
      </c>
      <c r="J68" s="3">
        <v>839</v>
      </c>
      <c r="K68" s="3">
        <v>759</v>
      </c>
      <c r="L68" s="3">
        <v>798</v>
      </c>
      <c r="M68" s="9">
        <v>8610</v>
      </c>
      <c r="S68" s="16" t="str">
        <f t="shared" si="0"/>
        <v>si</v>
      </c>
      <c r="T68" s="14" t="s">
        <v>38</v>
      </c>
    </row>
    <row r="69" spans="1:20" ht="12.75">
      <c r="A69" s="14" t="s">
        <v>60</v>
      </c>
      <c r="B69" s="7">
        <v>624</v>
      </c>
      <c r="C69" s="3">
        <v>629</v>
      </c>
      <c r="D69" s="3">
        <v>682</v>
      </c>
      <c r="E69" s="3">
        <v>647</v>
      </c>
      <c r="F69" s="3">
        <v>577</v>
      </c>
      <c r="G69" s="3">
        <v>479</v>
      </c>
      <c r="H69" s="3">
        <v>561</v>
      </c>
      <c r="I69" s="3">
        <v>345</v>
      </c>
      <c r="J69" s="3">
        <v>613</v>
      </c>
      <c r="K69" s="3">
        <v>563</v>
      </c>
      <c r="L69" s="3">
        <v>527</v>
      </c>
      <c r="M69" s="9">
        <v>6247</v>
      </c>
      <c r="S69" s="16" t="str">
        <f t="shared" si="0"/>
        <v>si</v>
      </c>
      <c r="T69" s="14" t="s">
        <v>60</v>
      </c>
    </row>
    <row r="70" spans="1:13" ht="12.75">
      <c r="A70" s="15" t="s">
        <v>45</v>
      </c>
      <c r="B70" s="8">
        <v>43521</v>
      </c>
      <c r="C70" s="23">
        <v>40880</v>
      </c>
      <c r="D70" s="23">
        <v>43611</v>
      </c>
      <c r="E70" s="23">
        <v>38177</v>
      </c>
      <c r="F70" s="23">
        <v>36907</v>
      </c>
      <c r="G70" s="23">
        <v>39130</v>
      </c>
      <c r="H70" s="23">
        <v>42586</v>
      </c>
      <c r="I70" s="23">
        <v>21365</v>
      </c>
      <c r="J70" s="23">
        <v>41257</v>
      </c>
      <c r="K70" s="23">
        <v>40294</v>
      </c>
      <c r="L70" s="23">
        <v>39184</v>
      </c>
      <c r="M70" s="2">
        <v>426912</v>
      </c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68"/>
  <sheetViews>
    <sheetView zoomScalePageLayoutView="0" workbookViewId="0" topLeftCell="A1">
      <selection activeCell="A6" sqref="A6:M70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3" width="9.140625" style="3" customWidth="1"/>
    <col min="4" max="4" width="18.28125" style="3" bestFit="1" customWidth="1"/>
    <col min="5" max="6" width="9.140625" style="3" customWidth="1"/>
    <col min="7" max="8" width="18.28125" style="3" bestFit="1" customWidth="1"/>
    <col min="9" max="10" width="9.140625" style="3" customWidth="1"/>
    <col min="11" max="11" width="18.28125" style="3" bestFit="1" customWidth="1"/>
    <col min="12" max="12" width="9.140625" style="16" customWidth="1"/>
    <col min="13" max="13" width="18.28125" style="16" bestFit="1" customWidth="1"/>
    <col min="14" max="16384" width="9.140625" style="16" customWidth="1"/>
  </cols>
  <sheetData>
    <row r="1" ht="15.75">
      <c r="A1" s="10" t="s">
        <v>48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7</v>
      </c>
    </row>
    <row r="5" spans="1:2" ht="12.75">
      <c r="A5" s="4" t="s">
        <v>53</v>
      </c>
      <c r="B5" s="4" t="s">
        <v>3</v>
      </c>
    </row>
    <row r="6" spans="1:13" ht="12.75">
      <c r="A6" s="12" t="s">
        <v>1</v>
      </c>
      <c r="B6" s="12" t="s">
        <v>5</v>
      </c>
      <c r="C6" s="21" t="s">
        <v>80</v>
      </c>
      <c r="D6" s="21" t="s">
        <v>81</v>
      </c>
      <c r="E6" s="21" t="s">
        <v>82</v>
      </c>
      <c r="F6" s="21" t="s">
        <v>84</v>
      </c>
      <c r="G6" s="21" t="s">
        <v>85</v>
      </c>
      <c r="H6" s="21" t="s">
        <v>86</v>
      </c>
      <c r="I6" s="21" t="s">
        <v>87</v>
      </c>
      <c r="J6" s="21" t="s">
        <v>88</v>
      </c>
      <c r="K6" s="21" t="s">
        <v>89</v>
      </c>
      <c r="L6" s="21" t="s">
        <v>90</v>
      </c>
      <c r="M6" s="13" t="s">
        <v>45</v>
      </c>
    </row>
    <row r="7" spans="1:20" ht="12.75">
      <c r="A7" s="12" t="s">
        <v>6</v>
      </c>
      <c r="B7" s="5">
        <v>2224</v>
      </c>
      <c r="C7" s="22">
        <v>2390</v>
      </c>
      <c r="D7" s="22">
        <v>2638</v>
      </c>
      <c r="E7" s="22">
        <v>2564</v>
      </c>
      <c r="F7" s="22">
        <v>2325</v>
      </c>
      <c r="G7" s="22">
        <v>2554</v>
      </c>
      <c r="H7" s="22">
        <v>2374</v>
      </c>
      <c r="I7" s="22">
        <v>1419</v>
      </c>
      <c r="J7" s="22">
        <v>2843</v>
      </c>
      <c r="K7" s="22">
        <v>2762</v>
      </c>
      <c r="L7" s="22">
        <v>2383</v>
      </c>
      <c r="M7" s="6">
        <v>26476</v>
      </c>
      <c r="S7" s="16" t="str">
        <f>IF(T7=A7,"si","vvvvvvvv")</f>
        <v>si</v>
      </c>
      <c r="T7" s="12" t="s">
        <v>6</v>
      </c>
    </row>
    <row r="8" spans="1:20" ht="12.75">
      <c r="A8" s="14" t="s">
        <v>39</v>
      </c>
      <c r="B8" s="7"/>
      <c r="K8" s="3">
        <v>1</v>
      </c>
      <c r="L8" s="3"/>
      <c r="M8" s="9">
        <v>1</v>
      </c>
      <c r="S8" s="16" t="str">
        <f aca="true" t="shared" si="0" ref="S8:S69">IF(T8=A8,"si","vvvvvvvv")</f>
        <v>si</v>
      </c>
      <c r="T8" s="14" t="s">
        <v>39</v>
      </c>
    </row>
    <row r="9" spans="1:20" ht="12.75">
      <c r="A9" s="14" t="s">
        <v>17</v>
      </c>
      <c r="B9" s="7">
        <v>640</v>
      </c>
      <c r="C9" s="3">
        <v>516</v>
      </c>
      <c r="D9" s="3">
        <v>567</v>
      </c>
      <c r="E9" s="3">
        <v>545</v>
      </c>
      <c r="F9" s="3">
        <v>439</v>
      </c>
      <c r="G9" s="3">
        <v>473</v>
      </c>
      <c r="H9" s="3">
        <v>614</v>
      </c>
      <c r="I9" s="3">
        <v>224</v>
      </c>
      <c r="J9" s="3">
        <v>445</v>
      </c>
      <c r="K9" s="3">
        <v>438</v>
      </c>
      <c r="L9" s="3">
        <v>425</v>
      </c>
      <c r="M9" s="9">
        <v>5326</v>
      </c>
      <c r="S9" s="16" t="str">
        <f t="shared" si="0"/>
        <v>si</v>
      </c>
      <c r="T9" s="14" t="s">
        <v>17</v>
      </c>
    </row>
    <row r="10" spans="1:20" ht="12.75">
      <c r="A10" s="14" t="s">
        <v>83</v>
      </c>
      <c r="B10" s="7">
        <v>246</v>
      </c>
      <c r="C10" s="3">
        <v>286</v>
      </c>
      <c r="D10" s="3">
        <v>271</v>
      </c>
      <c r="E10" s="3">
        <v>191</v>
      </c>
      <c r="F10" s="3">
        <v>255</v>
      </c>
      <c r="G10" s="3">
        <v>350</v>
      </c>
      <c r="H10" s="3">
        <v>421</v>
      </c>
      <c r="I10" s="3">
        <v>21</v>
      </c>
      <c r="J10" s="3">
        <v>249</v>
      </c>
      <c r="K10" s="3">
        <v>244</v>
      </c>
      <c r="L10" s="3">
        <v>242</v>
      </c>
      <c r="M10" s="9">
        <v>2776</v>
      </c>
      <c r="S10" s="16" t="str">
        <f t="shared" si="0"/>
        <v>vvvvvvvv</v>
      </c>
      <c r="T10" s="14" t="s">
        <v>64</v>
      </c>
    </row>
    <row r="11" spans="1:20" ht="12.75">
      <c r="A11" s="14" t="s">
        <v>64</v>
      </c>
      <c r="B11" s="7">
        <v>443</v>
      </c>
      <c r="C11" s="3">
        <v>449</v>
      </c>
      <c r="D11" s="3">
        <v>464</v>
      </c>
      <c r="E11" s="3">
        <v>379</v>
      </c>
      <c r="F11" s="3">
        <v>360</v>
      </c>
      <c r="G11" s="3">
        <v>457</v>
      </c>
      <c r="H11" s="3">
        <v>484</v>
      </c>
      <c r="I11" s="3">
        <v>234</v>
      </c>
      <c r="J11" s="3">
        <v>400</v>
      </c>
      <c r="K11" s="3">
        <v>376</v>
      </c>
      <c r="L11" s="3">
        <v>451</v>
      </c>
      <c r="M11" s="9">
        <v>4497</v>
      </c>
      <c r="S11" s="16" t="str">
        <f t="shared" si="0"/>
        <v>vvvvvvvv</v>
      </c>
      <c r="T11" s="14" t="s">
        <v>8</v>
      </c>
    </row>
    <row r="12" spans="1:20" ht="12.75">
      <c r="A12" s="14" t="s">
        <v>8</v>
      </c>
      <c r="B12" s="7">
        <v>3601</v>
      </c>
      <c r="C12" s="3">
        <v>3087</v>
      </c>
      <c r="D12" s="3">
        <v>3208</v>
      </c>
      <c r="E12" s="3">
        <v>2711</v>
      </c>
      <c r="F12" s="3">
        <v>2601</v>
      </c>
      <c r="G12" s="3">
        <v>2846</v>
      </c>
      <c r="H12" s="3">
        <v>2896</v>
      </c>
      <c r="I12" s="3">
        <v>1712</v>
      </c>
      <c r="J12" s="3">
        <v>2953</v>
      </c>
      <c r="K12" s="3">
        <v>3407</v>
      </c>
      <c r="L12" s="3">
        <v>2689</v>
      </c>
      <c r="M12" s="9">
        <v>31711</v>
      </c>
      <c r="S12" s="16" t="str">
        <f t="shared" si="0"/>
        <v>vvvvvvvv</v>
      </c>
      <c r="T12" s="14" t="s">
        <v>41</v>
      </c>
    </row>
    <row r="13" spans="1:20" ht="12.75">
      <c r="A13" s="14" t="s">
        <v>41</v>
      </c>
      <c r="B13" s="7">
        <v>1</v>
      </c>
      <c r="D13" s="3">
        <v>1</v>
      </c>
      <c r="E13" s="3">
        <v>1</v>
      </c>
      <c r="L13" s="3"/>
      <c r="M13" s="9">
        <v>3</v>
      </c>
      <c r="S13" s="16" t="str">
        <f t="shared" si="0"/>
        <v>vvvvvvvv</v>
      </c>
      <c r="T13" s="14" t="s">
        <v>9</v>
      </c>
    </row>
    <row r="14" spans="1:20" ht="12.75">
      <c r="A14" s="14" t="s">
        <v>9</v>
      </c>
      <c r="B14" s="7">
        <v>810</v>
      </c>
      <c r="C14" s="3">
        <v>753</v>
      </c>
      <c r="D14" s="3">
        <v>845</v>
      </c>
      <c r="E14" s="3">
        <v>559</v>
      </c>
      <c r="F14" s="3">
        <v>497</v>
      </c>
      <c r="G14" s="3">
        <v>650</v>
      </c>
      <c r="H14" s="3">
        <v>771</v>
      </c>
      <c r="I14" s="3">
        <v>151</v>
      </c>
      <c r="J14" s="3">
        <v>705</v>
      </c>
      <c r="K14" s="3">
        <v>762</v>
      </c>
      <c r="L14" s="3">
        <v>676</v>
      </c>
      <c r="M14" s="9">
        <v>7179</v>
      </c>
      <c r="S14" s="16" t="str">
        <f t="shared" si="0"/>
        <v>vvvvvvvv</v>
      </c>
      <c r="T14" s="14" t="s">
        <v>57</v>
      </c>
    </row>
    <row r="15" spans="1:20" ht="12.75">
      <c r="A15" s="14" t="s">
        <v>57</v>
      </c>
      <c r="B15" s="7">
        <v>20</v>
      </c>
      <c r="C15" s="3">
        <v>38</v>
      </c>
      <c r="D15" s="3">
        <v>62</v>
      </c>
      <c r="E15" s="3">
        <v>45</v>
      </c>
      <c r="F15" s="3">
        <v>52</v>
      </c>
      <c r="G15" s="3">
        <v>61</v>
      </c>
      <c r="H15" s="3">
        <v>40</v>
      </c>
      <c r="J15" s="3">
        <v>32</v>
      </c>
      <c r="K15" s="3">
        <v>65</v>
      </c>
      <c r="L15" s="3">
        <v>61</v>
      </c>
      <c r="M15" s="9">
        <v>476</v>
      </c>
      <c r="S15" s="16" t="str">
        <f t="shared" si="0"/>
        <v>vvvvvvvv</v>
      </c>
      <c r="T15" s="14" t="s">
        <v>43</v>
      </c>
    </row>
    <row r="16" spans="1:20" ht="12.75">
      <c r="A16" s="14" t="s">
        <v>43</v>
      </c>
      <c r="B16" s="7"/>
      <c r="H16" s="3">
        <v>1</v>
      </c>
      <c r="K16" s="3">
        <v>37</v>
      </c>
      <c r="L16" s="3"/>
      <c r="M16" s="9">
        <v>38</v>
      </c>
      <c r="S16" s="16" t="str">
        <f t="shared" si="0"/>
        <v>vvvvvvvv</v>
      </c>
      <c r="T16" s="14" t="s">
        <v>58</v>
      </c>
    </row>
    <row r="17" spans="1:20" ht="12.75">
      <c r="A17" s="14" t="s">
        <v>58</v>
      </c>
      <c r="B17" s="7"/>
      <c r="L17" s="3"/>
      <c r="M17" s="9"/>
      <c r="S17" s="16" t="str">
        <f t="shared" si="0"/>
        <v>vvvvvvvv</v>
      </c>
      <c r="T17" s="14" t="s">
        <v>10</v>
      </c>
    </row>
    <row r="18" spans="1:20" ht="12.75">
      <c r="A18" s="14" t="s">
        <v>10</v>
      </c>
      <c r="B18" s="7">
        <v>585</v>
      </c>
      <c r="C18" s="3">
        <v>537</v>
      </c>
      <c r="D18" s="3">
        <v>683</v>
      </c>
      <c r="E18" s="3">
        <v>555</v>
      </c>
      <c r="F18" s="3">
        <v>505</v>
      </c>
      <c r="G18" s="3">
        <v>528</v>
      </c>
      <c r="H18" s="3">
        <v>628</v>
      </c>
      <c r="I18" s="3">
        <v>213</v>
      </c>
      <c r="J18" s="3">
        <v>647</v>
      </c>
      <c r="K18" s="3">
        <v>717</v>
      </c>
      <c r="L18" s="3">
        <v>672</v>
      </c>
      <c r="M18" s="9">
        <v>6270</v>
      </c>
      <c r="S18" s="16" t="str">
        <f t="shared" si="0"/>
        <v>vvvvvvvv</v>
      </c>
      <c r="T18" s="14" t="s">
        <v>18</v>
      </c>
    </row>
    <row r="19" spans="1:20" ht="12.75">
      <c r="A19" s="14" t="s">
        <v>18</v>
      </c>
      <c r="B19" s="7">
        <v>624</v>
      </c>
      <c r="C19" s="3">
        <v>603</v>
      </c>
      <c r="D19" s="3">
        <v>662</v>
      </c>
      <c r="E19" s="3">
        <v>652</v>
      </c>
      <c r="F19" s="3">
        <v>540</v>
      </c>
      <c r="G19" s="3">
        <v>564</v>
      </c>
      <c r="H19" s="3">
        <v>623</v>
      </c>
      <c r="I19" s="3">
        <v>455</v>
      </c>
      <c r="J19" s="3">
        <v>700</v>
      </c>
      <c r="K19" s="3">
        <v>673</v>
      </c>
      <c r="L19" s="3">
        <v>568</v>
      </c>
      <c r="M19" s="9">
        <v>6664</v>
      </c>
      <c r="S19" s="16" t="str">
        <f t="shared" si="0"/>
        <v>vvvvvvvv</v>
      </c>
      <c r="T19" s="14" t="s">
        <v>11</v>
      </c>
    </row>
    <row r="20" spans="1:20" ht="12.75">
      <c r="A20" s="14" t="s">
        <v>11</v>
      </c>
      <c r="B20" s="7">
        <v>383</v>
      </c>
      <c r="C20" s="3">
        <v>355</v>
      </c>
      <c r="D20" s="3">
        <v>364</v>
      </c>
      <c r="E20" s="3">
        <v>356</v>
      </c>
      <c r="F20" s="3">
        <v>347</v>
      </c>
      <c r="G20" s="3">
        <v>357</v>
      </c>
      <c r="H20" s="3">
        <v>417</v>
      </c>
      <c r="I20" s="3">
        <v>172</v>
      </c>
      <c r="J20" s="3">
        <v>375</v>
      </c>
      <c r="K20" s="3">
        <v>329</v>
      </c>
      <c r="L20" s="3">
        <v>258</v>
      </c>
      <c r="M20" s="9">
        <v>3713</v>
      </c>
      <c r="S20" s="16" t="str">
        <f t="shared" si="0"/>
        <v>vvvvvvvv</v>
      </c>
      <c r="T20" s="14" t="s">
        <v>65</v>
      </c>
    </row>
    <row r="21" spans="1:20" ht="12.75">
      <c r="A21" s="14" t="s">
        <v>65</v>
      </c>
      <c r="B21" s="7"/>
      <c r="L21" s="3"/>
      <c r="M21" s="9"/>
      <c r="S21" s="16" t="str">
        <f t="shared" si="0"/>
        <v>vvvvvvvv</v>
      </c>
      <c r="T21" s="14" t="s">
        <v>15</v>
      </c>
    </row>
    <row r="22" spans="1:20" ht="12.75">
      <c r="A22" s="14" t="s">
        <v>15</v>
      </c>
      <c r="B22" s="7">
        <v>388</v>
      </c>
      <c r="C22" s="3">
        <v>291</v>
      </c>
      <c r="D22" s="3">
        <v>289</v>
      </c>
      <c r="E22" s="3">
        <v>311</v>
      </c>
      <c r="F22" s="3">
        <v>274</v>
      </c>
      <c r="G22" s="3">
        <v>335</v>
      </c>
      <c r="H22" s="3">
        <v>377</v>
      </c>
      <c r="I22" s="3">
        <v>118</v>
      </c>
      <c r="J22" s="3">
        <v>296</v>
      </c>
      <c r="K22" s="3">
        <v>279</v>
      </c>
      <c r="L22" s="3">
        <v>251</v>
      </c>
      <c r="M22" s="9">
        <v>3209</v>
      </c>
      <c r="S22" s="16" t="str">
        <f t="shared" si="0"/>
        <v>vvvvvvvv</v>
      </c>
      <c r="T22" s="14" t="s">
        <v>19</v>
      </c>
    </row>
    <row r="23" spans="1:20" ht="12.75">
      <c r="A23" s="14" t="s">
        <v>19</v>
      </c>
      <c r="B23" s="7">
        <v>1023</v>
      </c>
      <c r="C23" s="3">
        <v>778</v>
      </c>
      <c r="D23" s="3">
        <v>797</v>
      </c>
      <c r="E23" s="3">
        <v>829</v>
      </c>
      <c r="F23" s="3">
        <v>746</v>
      </c>
      <c r="G23" s="3">
        <v>773</v>
      </c>
      <c r="H23" s="3">
        <v>776</v>
      </c>
      <c r="I23" s="3">
        <v>385</v>
      </c>
      <c r="J23" s="3">
        <v>835</v>
      </c>
      <c r="K23" s="3">
        <v>799</v>
      </c>
      <c r="L23" s="3">
        <v>806</v>
      </c>
      <c r="M23" s="9">
        <v>8547</v>
      </c>
      <c r="S23" s="16" t="str">
        <f t="shared" si="0"/>
        <v>vvvvvvvv</v>
      </c>
      <c r="T23" s="14" t="s">
        <v>66</v>
      </c>
    </row>
    <row r="24" spans="1:20" ht="12.75">
      <c r="A24" s="14" t="s">
        <v>66</v>
      </c>
      <c r="B24" s="7">
        <v>4449</v>
      </c>
      <c r="C24" s="3">
        <v>3875</v>
      </c>
      <c r="D24" s="3">
        <v>4276</v>
      </c>
      <c r="E24" s="3">
        <v>3797</v>
      </c>
      <c r="F24" s="3">
        <v>3474</v>
      </c>
      <c r="G24" s="3">
        <v>3470</v>
      </c>
      <c r="H24" s="3">
        <v>4062</v>
      </c>
      <c r="I24" s="3">
        <v>2201</v>
      </c>
      <c r="J24" s="3">
        <v>4003</v>
      </c>
      <c r="K24" s="3">
        <v>3847</v>
      </c>
      <c r="L24" s="3">
        <v>3882</v>
      </c>
      <c r="M24" s="9">
        <v>41336</v>
      </c>
      <c r="S24" s="16" t="str">
        <f t="shared" si="0"/>
        <v>vvvvvvvv</v>
      </c>
      <c r="T24" s="14" t="s">
        <v>59</v>
      </c>
    </row>
    <row r="25" spans="1:20" ht="12.75">
      <c r="A25" s="14" t="s">
        <v>59</v>
      </c>
      <c r="B25" s="7">
        <v>38</v>
      </c>
      <c r="C25" s="3">
        <v>22</v>
      </c>
      <c r="D25" s="3">
        <v>49</v>
      </c>
      <c r="E25" s="3">
        <v>31</v>
      </c>
      <c r="F25" s="3">
        <v>23</v>
      </c>
      <c r="G25" s="3">
        <v>52</v>
      </c>
      <c r="H25" s="3">
        <v>23</v>
      </c>
      <c r="J25" s="3">
        <v>8</v>
      </c>
      <c r="K25" s="3">
        <v>43</v>
      </c>
      <c r="L25" s="3">
        <v>22</v>
      </c>
      <c r="M25" s="9">
        <v>311</v>
      </c>
      <c r="S25" s="16" t="str">
        <f t="shared" si="0"/>
        <v>vvvvvvvv</v>
      </c>
      <c r="T25" s="14" t="s">
        <v>20</v>
      </c>
    </row>
    <row r="26" spans="1:20" ht="12.75">
      <c r="A26" s="14" t="s">
        <v>20</v>
      </c>
      <c r="B26" s="7"/>
      <c r="L26" s="3"/>
      <c r="M26" s="9"/>
      <c r="S26" s="16" t="str">
        <f t="shared" si="0"/>
        <v>vvvvvvvv</v>
      </c>
      <c r="T26" s="14" t="s">
        <v>67</v>
      </c>
    </row>
    <row r="27" spans="1:20" ht="12.75">
      <c r="A27" s="14" t="s">
        <v>67</v>
      </c>
      <c r="B27" s="7">
        <v>426</v>
      </c>
      <c r="C27" s="3">
        <v>419</v>
      </c>
      <c r="D27" s="3">
        <v>421</v>
      </c>
      <c r="E27" s="3">
        <v>512</v>
      </c>
      <c r="F27" s="3">
        <v>1170</v>
      </c>
      <c r="G27" s="3">
        <v>895</v>
      </c>
      <c r="H27" s="3">
        <v>389</v>
      </c>
      <c r="I27" s="3">
        <v>165</v>
      </c>
      <c r="J27" s="3">
        <v>441</v>
      </c>
      <c r="K27" s="3">
        <v>405</v>
      </c>
      <c r="L27" s="3">
        <v>439</v>
      </c>
      <c r="M27" s="9">
        <v>5682</v>
      </c>
      <c r="S27" s="16" t="str">
        <f t="shared" si="0"/>
        <v>vvvvvvvv</v>
      </c>
      <c r="T27" s="14" t="s">
        <v>68</v>
      </c>
    </row>
    <row r="28" spans="1:20" ht="12.75">
      <c r="A28" s="14" t="s">
        <v>68</v>
      </c>
      <c r="B28" s="7">
        <v>1640</v>
      </c>
      <c r="C28" s="3">
        <v>1475</v>
      </c>
      <c r="D28" s="3">
        <v>1529</v>
      </c>
      <c r="E28" s="3">
        <v>1220</v>
      </c>
      <c r="F28" s="3">
        <v>1275</v>
      </c>
      <c r="G28" s="3">
        <v>1455</v>
      </c>
      <c r="H28" s="3">
        <v>1379</v>
      </c>
      <c r="I28" s="3">
        <v>819</v>
      </c>
      <c r="J28" s="3">
        <v>1204</v>
      </c>
      <c r="K28" s="3">
        <v>1151</v>
      </c>
      <c r="L28" s="3">
        <v>1369</v>
      </c>
      <c r="M28" s="9">
        <v>14516</v>
      </c>
      <c r="S28" s="16" t="str">
        <f t="shared" si="0"/>
        <v>vvvvvvvv</v>
      </c>
      <c r="T28" s="14" t="s">
        <v>69</v>
      </c>
    </row>
    <row r="29" spans="1:20" ht="12.75">
      <c r="A29" s="14" t="s">
        <v>69</v>
      </c>
      <c r="B29" s="7">
        <v>1</v>
      </c>
      <c r="C29" s="3">
        <v>4</v>
      </c>
      <c r="D29" s="3">
        <v>18</v>
      </c>
      <c r="E29" s="3">
        <v>7</v>
      </c>
      <c r="F29" s="3">
        <v>2</v>
      </c>
      <c r="G29" s="3">
        <v>5</v>
      </c>
      <c r="K29" s="3">
        <v>8</v>
      </c>
      <c r="L29" s="3">
        <v>3</v>
      </c>
      <c r="M29" s="9">
        <v>48</v>
      </c>
      <c r="S29" s="16" t="str">
        <f t="shared" si="0"/>
        <v>vvvvvvvv</v>
      </c>
      <c r="T29" s="14" t="s">
        <v>21</v>
      </c>
    </row>
    <row r="30" spans="1:20" ht="12.75">
      <c r="A30" s="14" t="s">
        <v>21</v>
      </c>
      <c r="B30" s="7">
        <v>666</v>
      </c>
      <c r="C30" s="3">
        <v>673</v>
      </c>
      <c r="D30" s="3">
        <v>724</v>
      </c>
      <c r="E30" s="3">
        <v>666</v>
      </c>
      <c r="F30" s="3">
        <v>617</v>
      </c>
      <c r="G30" s="3">
        <v>644</v>
      </c>
      <c r="H30" s="3">
        <v>772</v>
      </c>
      <c r="I30" s="3">
        <v>375</v>
      </c>
      <c r="J30" s="3">
        <v>734</v>
      </c>
      <c r="K30" s="3">
        <v>625</v>
      </c>
      <c r="L30" s="3">
        <v>627</v>
      </c>
      <c r="M30" s="9">
        <v>7123</v>
      </c>
      <c r="S30" s="16" t="str">
        <f t="shared" si="0"/>
        <v>vvvvvvvv</v>
      </c>
      <c r="T30" s="14" t="s">
        <v>42</v>
      </c>
    </row>
    <row r="31" spans="1:20" ht="12.75">
      <c r="A31" s="14" t="s">
        <v>42</v>
      </c>
      <c r="B31" s="7">
        <v>3</v>
      </c>
      <c r="C31" s="3">
        <v>10</v>
      </c>
      <c r="D31" s="3">
        <v>72</v>
      </c>
      <c r="E31" s="3">
        <v>55</v>
      </c>
      <c r="F31" s="3">
        <v>24</v>
      </c>
      <c r="G31" s="3">
        <v>21</v>
      </c>
      <c r="H31" s="3">
        <v>44</v>
      </c>
      <c r="I31" s="3">
        <v>31</v>
      </c>
      <c r="J31" s="3">
        <v>35</v>
      </c>
      <c r="K31" s="3">
        <v>29</v>
      </c>
      <c r="L31" s="3">
        <v>44</v>
      </c>
      <c r="M31" s="9">
        <v>368</v>
      </c>
      <c r="S31" s="16" t="str">
        <f t="shared" si="0"/>
        <v>vvvvvvvv</v>
      </c>
      <c r="T31" s="14" t="s">
        <v>44</v>
      </c>
    </row>
    <row r="32" spans="1:20" ht="12.75">
      <c r="A32" s="14" t="s">
        <v>44</v>
      </c>
      <c r="B32" s="7">
        <v>2</v>
      </c>
      <c r="C32" s="3">
        <v>8</v>
      </c>
      <c r="D32" s="3">
        <v>8</v>
      </c>
      <c r="E32" s="3">
        <v>8</v>
      </c>
      <c r="G32" s="3">
        <v>1</v>
      </c>
      <c r="I32" s="3">
        <v>6</v>
      </c>
      <c r="J32" s="3">
        <v>8</v>
      </c>
      <c r="K32" s="3">
        <v>9</v>
      </c>
      <c r="L32" s="3">
        <v>11</v>
      </c>
      <c r="M32" s="9">
        <v>61</v>
      </c>
      <c r="S32" s="16" t="str">
        <f t="shared" si="0"/>
        <v>vvvvvvvv</v>
      </c>
      <c r="T32" s="14" t="s">
        <v>40</v>
      </c>
    </row>
    <row r="33" spans="1:20" ht="12.75">
      <c r="A33" s="14" t="s">
        <v>40</v>
      </c>
      <c r="B33" s="7"/>
      <c r="E33" s="3">
        <v>2</v>
      </c>
      <c r="G33" s="3">
        <v>2</v>
      </c>
      <c r="H33" s="3">
        <v>1</v>
      </c>
      <c r="J33" s="3">
        <v>3</v>
      </c>
      <c r="K33" s="3">
        <v>7</v>
      </c>
      <c r="L33" s="3"/>
      <c r="M33" s="9">
        <v>15</v>
      </c>
      <c r="S33" s="16" t="str">
        <f t="shared" si="0"/>
        <v>vvvvvvvv</v>
      </c>
      <c r="T33" s="14" t="s">
        <v>22</v>
      </c>
    </row>
    <row r="34" spans="1:20" ht="12.75">
      <c r="A34" s="14" t="s">
        <v>22</v>
      </c>
      <c r="B34" s="7">
        <v>591</v>
      </c>
      <c r="C34" s="3">
        <v>506</v>
      </c>
      <c r="D34" s="3">
        <v>636</v>
      </c>
      <c r="E34" s="3">
        <v>471</v>
      </c>
      <c r="F34" s="3">
        <v>459</v>
      </c>
      <c r="G34" s="3">
        <v>439</v>
      </c>
      <c r="H34" s="3">
        <v>527</v>
      </c>
      <c r="I34" s="3">
        <v>213</v>
      </c>
      <c r="J34" s="3">
        <v>361</v>
      </c>
      <c r="K34" s="3">
        <v>115</v>
      </c>
      <c r="L34" s="3">
        <v>924</v>
      </c>
      <c r="M34" s="9">
        <v>5242</v>
      </c>
      <c r="S34" s="16" t="str">
        <f t="shared" si="0"/>
        <v>vvvvvvvv</v>
      </c>
      <c r="T34" s="14" t="s">
        <v>23</v>
      </c>
    </row>
    <row r="35" spans="1:20" ht="12.75">
      <c r="A35" s="14" t="s">
        <v>23</v>
      </c>
      <c r="B35" s="7">
        <v>323</v>
      </c>
      <c r="C35" s="3">
        <v>224</v>
      </c>
      <c r="D35" s="3">
        <v>281</v>
      </c>
      <c r="E35" s="3">
        <v>245</v>
      </c>
      <c r="F35" s="3">
        <v>220</v>
      </c>
      <c r="G35" s="3">
        <v>266</v>
      </c>
      <c r="H35" s="3">
        <v>362</v>
      </c>
      <c r="I35" s="3">
        <v>272</v>
      </c>
      <c r="J35" s="3">
        <v>331</v>
      </c>
      <c r="K35" s="3">
        <v>347</v>
      </c>
      <c r="L35" s="3">
        <v>344</v>
      </c>
      <c r="M35" s="9">
        <v>3215</v>
      </c>
      <c r="S35" s="16" t="str">
        <f t="shared" si="0"/>
        <v>vvvvvvvv</v>
      </c>
      <c r="T35" s="14" t="s">
        <v>12</v>
      </c>
    </row>
    <row r="36" spans="1:20" ht="12.75">
      <c r="A36" s="14" t="s">
        <v>12</v>
      </c>
      <c r="B36" s="7">
        <v>1768</v>
      </c>
      <c r="C36" s="3">
        <v>1393</v>
      </c>
      <c r="D36" s="3">
        <v>2033</v>
      </c>
      <c r="E36" s="3">
        <v>2050</v>
      </c>
      <c r="F36" s="3">
        <v>1913</v>
      </c>
      <c r="G36" s="3">
        <v>2009</v>
      </c>
      <c r="H36" s="3">
        <v>2554</v>
      </c>
      <c r="I36" s="3">
        <v>1297</v>
      </c>
      <c r="J36" s="3">
        <v>2006</v>
      </c>
      <c r="K36" s="3">
        <v>2425</v>
      </c>
      <c r="L36" s="3">
        <v>2263</v>
      </c>
      <c r="M36" s="9">
        <v>21711</v>
      </c>
      <c r="S36" s="16" t="str">
        <f t="shared" si="0"/>
        <v>vvvvvvvv</v>
      </c>
      <c r="T36" s="14" t="s">
        <v>70</v>
      </c>
    </row>
    <row r="37" spans="1:20" ht="12.75">
      <c r="A37" s="14" t="s">
        <v>70</v>
      </c>
      <c r="B37" s="7">
        <v>55</v>
      </c>
      <c r="C37" s="3">
        <v>125</v>
      </c>
      <c r="D37" s="3">
        <v>96</v>
      </c>
      <c r="E37" s="3">
        <v>19</v>
      </c>
      <c r="F37" s="3">
        <v>58</v>
      </c>
      <c r="G37" s="3">
        <v>59</v>
      </c>
      <c r="H37" s="3">
        <v>1</v>
      </c>
      <c r="J37" s="3">
        <v>125</v>
      </c>
      <c r="K37" s="3">
        <v>86</v>
      </c>
      <c r="L37" s="3">
        <v>85</v>
      </c>
      <c r="M37" s="9">
        <v>709</v>
      </c>
      <c r="S37" s="16" t="str">
        <f t="shared" si="0"/>
        <v>vvvvvvvv</v>
      </c>
      <c r="T37" s="14" t="s">
        <v>24</v>
      </c>
    </row>
    <row r="38" spans="1:20" ht="12.75">
      <c r="A38" s="14" t="s">
        <v>24</v>
      </c>
      <c r="B38" s="7">
        <v>1841</v>
      </c>
      <c r="C38" s="3">
        <v>1845</v>
      </c>
      <c r="D38" s="3">
        <v>1925</v>
      </c>
      <c r="E38" s="3">
        <v>1783</v>
      </c>
      <c r="F38" s="3">
        <v>1659</v>
      </c>
      <c r="G38" s="3">
        <v>1733</v>
      </c>
      <c r="H38" s="3">
        <v>1668</v>
      </c>
      <c r="I38" s="3">
        <v>747</v>
      </c>
      <c r="J38" s="3">
        <v>1861</v>
      </c>
      <c r="K38" s="3">
        <v>1597</v>
      </c>
      <c r="L38" s="3">
        <v>1481</v>
      </c>
      <c r="M38" s="9">
        <v>18140</v>
      </c>
      <c r="S38" s="16" t="str">
        <f t="shared" si="0"/>
        <v>vvvvvvvv</v>
      </c>
      <c r="T38" s="14" t="s">
        <v>71</v>
      </c>
    </row>
    <row r="39" spans="1:20" ht="12.75">
      <c r="A39" s="14" t="s">
        <v>71</v>
      </c>
      <c r="B39" s="7"/>
      <c r="L39" s="3"/>
      <c r="M39" s="9"/>
      <c r="S39" s="16" t="str">
        <f t="shared" si="0"/>
        <v>vvvvvvvv</v>
      </c>
      <c r="T39" s="14" t="s">
        <v>16</v>
      </c>
    </row>
    <row r="40" spans="1:20" ht="12.75">
      <c r="A40" s="14" t="s">
        <v>16</v>
      </c>
      <c r="B40" s="7">
        <v>1166</v>
      </c>
      <c r="C40" s="3">
        <v>1383</v>
      </c>
      <c r="D40" s="3">
        <v>1390</v>
      </c>
      <c r="E40" s="3">
        <v>1266</v>
      </c>
      <c r="F40" s="3">
        <v>1248</v>
      </c>
      <c r="G40" s="3">
        <v>1246</v>
      </c>
      <c r="H40" s="3">
        <v>1519</v>
      </c>
      <c r="I40" s="3">
        <v>283</v>
      </c>
      <c r="J40" s="3">
        <v>1097</v>
      </c>
      <c r="K40" s="3">
        <v>1385</v>
      </c>
      <c r="L40" s="3">
        <v>1232</v>
      </c>
      <c r="M40" s="9">
        <v>13215</v>
      </c>
      <c r="S40" s="16" t="str">
        <f t="shared" si="0"/>
        <v>vvvvvvvv</v>
      </c>
      <c r="T40" s="14" t="s">
        <v>25</v>
      </c>
    </row>
    <row r="41" spans="1:20" ht="12.75">
      <c r="A41" s="14" t="s">
        <v>25</v>
      </c>
      <c r="B41" s="7">
        <v>1199</v>
      </c>
      <c r="C41" s="3">
        <v>1424</v>
      </c>
      <c r="D41" s="3">
        <v>1000</v>
      </c>
      <c r="E41" s="3">
        <v>530</v>
      </c>
      <c r="F41" s="3">
        <v>619</v>
      </c>
      <c r="G41" s="3">
        <v>503</v>
      </c>
      <c r="H41" s="3">
        <v>738</v>
      </c>
      <c r="I41" s="3">
        <v>540</v>
      </c>
      <c r="J41" s="3">
        <v>833</v>
      </c>
      <c r="K41" s="3">
        <v>1370</v>
      </c>
      <c r="L41" s="3">
        <v>1097</v>
      </c>
      <c r="M41" s="9">
        <v>9853</v>
      </c>
      <c r="S41" s="16" t="str">
        <f t="shared" si="0"/>
        <v>vvvvvvvv</v>
      </c>
      <c r="T41" s="14" t="s">
        <v>72</v>
      </c>
    </row>
    <row r="42" spans="1:20" ht="12.75">
      <c r="A42" s="14" t="s">
        <v>72</v>
      </c>
      <c r="B42" s="7"/>
      <c r="L42" s="3"/>
      <c r="M42" s="9"/>
      <c r="S42" s="16" t="str">
        <f t="shared" si="0"/>
        <v>vvvvvvvv</v>
      </c>
      <c r="T42" s="14" t="s">
        <v>13</v>
      </c>
    </row>
    <row r="43" spans="1:20" ht="12.75">
      <c r="A43" s="14" t="s">
        <v>13</v>
      </c>
      <c r="B43" s="7">
        <v>2142</v>
      </c>
      <c r="C43" s="3">
        <v>1960</v>
      </c>
      <c r="D43" s="3">
        <v>2190</v>
      </c>
      <c r="E43" s="3">
        <v>1634</v>
      </c>
      <c r="F43" s="3">
        <v>1522</v>
      </c>
      <c r="G43" s="3">
        <v>1639</v>
      </c>
      <c r="H43" s="3">
        <v>1635</v>
      </c>
      <c r="I43" s="3">
        <v>726</v>
      </c>
      <c r="J43" s="3">
        <v>1591</v>
      </c>
      <c r="K43" s="3">
        <v>1521</v>
      </c>
      <c r="L43" s="3">
        <v>1411</v>
      </c>
      <c r="M43" s="9">
        <v>17971</v>
      </c>
      <c r="S43" s="16" t="str">
        <f t="shared" si="0"/>
        <v>vvvvvvvv</v>
      </c>
      <c r="T43" s="14" t="s">
        <v>26</v>
      </c>
    </row>
    <row r="44" spans="1:20" ht="12.75">
      <c r="A44" s="14" t="s">
        <v>26</v>
      </c>
      <c r="B44" s="7">
        <v>54</v>
      </c>
      <c r="C44" s="3">
        <v>34</v>
      </c>
      <c r="D44" s="3">
        <v>38</v>
      </c>
      <c r="E44" s="3">
        <v>38</v>
      </c>
      <c r="F44" s="3">
        <v>45</v>
      </c>
      <c r="G44" s="3">
        <v>44</v>
      </c>
      <c r="H44" s="3">
        <v>7</v>
      </c>
      <c r="J44" s="3">
        <v>4</v>
      </c>
      <c r="K44" s="3">
        <v>33</v>
      </c>
      <c r="L44" s="3">
        <v>51</v>
      </c>
      <c r="M44" s="9">
        <v>348</v>
      </c>
      <c r="S44" s="16" t="str">
        <f t="shared" si="0"/>
        <v>vvvvvvvv</v>
      </c>
      <c r="T44" s="14" t="s">
        <v>56</v>
      </c>
    </row>
    <row r="45" spans="1:20" ht="12.75">
      <c r="A45" s="14" t="s">
        <v>56</v>
      </c>
      <c r="B45" s="7">
        <v>3239</v>
      </c>
      <c r="C45" s="3">
        <v>2926</v>
      </c>
      <c r="D45" s="3">
        <v>3019</v>
      </c>
      <c r="E45" s="3">
        <v>2694</v>
      </c>
      <c r="F45" s="3">
        <v>2355</v>
      </c>
      <c r="G45" s="3">
        <v>2583</v>
      </c>
      <c r="H45" s="3">
        <v>2859</v>
      </c>
      <c r="I45" s="3">
        <v>1724</v>
      </c>
      <c r="J45" s="3">
        <v>2864</v>
      </c>
      <c r="K45" s="3">
        <v>2558</v>
      </c>
      <c r="L45" s="3">
        <v>2643</v>
      </c>
      <c r="M45" s="9">
        <v>29464</v>
      </c>
      <c r="S45" s="16" t="str">
        <f t="shared" si="0"/>
        <v>vvvvvvvv</v>
      </c>
      <c r="T45" s="14" t="s">
        <v>73</v>
      </c>
    </row>
    <row r="46" spans="1:20" ht="12.75">
      <c r="A46" s="14" t="s">
        <v>73</v>
      </c>
      <c r="B46" s="7">
        <v>676</v>
      </c>
      <c r="C46" s="3">
        <v>808</v>
      </c>
      <c r="D46" s="3">
        <v>721</v>
      </c>
      <c r="E46" s="3">
        <v>573</v>
      </c>
      <c r="F46" s="3">
        <v>663</v>
      </c>
      <c r="G46" s="3">
        <v>750</v>
      </c>
      <c r="H46" s="3">
        <v>771</v>
      </c>
      <c r="I46" s="3">
        <v>297</v>
      </c>
      <c r="J46" s="3">
        <v>630</v>
      </c>
      <c r="K46" s="3">
        <v>590</v>
      </c>
      <c r="L46" s="3">
        <v>467</v>
      </c>
      <c r="M46" s="9">
        <v>6946</v>
      </c>
      <c r="S46" s="16" t="str">
        <f t="shared" si="0"/>
        <v>vvvvvvvv</v>
      </c>
      <c r="T46" s="14" t="s">
        <v>74</v>
      </c>
    </row>
    <row r="47" spans="1:20" ht="12.75">
      <c r="A47" s="14" t="s">
        <v>74</v>
      </c>
      <c r="B47" s="7">
        <v>412</v>
      </c>
      <c r="C47" s="3">
        <v>323</v>
      </c>
      <c r="D47" s="3">
        <v>335</v>
      </c>
      <c r="E47" s="3">
        <v>310</v>
      </c>
      <c r="F47" s="3">
        <v>264</v>
      </c>
      <c r="G47" s="3">
        <v>420</v>
      </c>
      <c r="H47" s="3">
        <v>506</v>
      </c>
      <c r="I47" s="3">
        <v>164</v>
      </c>
      <c r="J47" s="3">
        <v>406</v>
      </c>
      <c r="K47" s="3">
        <v>475</v>
      </c>
      <c r="L47" s="3">
        <v>468</v>
      </c>
      <c r="M47" s="9">
        <v>4083</v>
      </c>
      <c r="S47" s="16" t="str">
        <f t="shared" si="0"/>
        <v>vvvvvvvv</v>
      </c>
      <c r="T47" s="14" t="s">
        <v>75</v>
      </c>
    </row>
    <row r="48" spans="1:20" ht="12.75">
      <c r="A48" s="14" t="s">
        <v>75</v>
      </c>
      <c r="B48" s="7">
        <v>558</v>
      </c>
      <c r="C48" s="3">
        <v>556</v>
      </c>
      <c r="D48" s="3">
        <v>752</v>
      </c>
      <c r="E48" s="3">
        <v>667</v>
      </c>
      <c r="F48" s="3">
        <v>616</v>
      </c>
      <c r="G48" s="3">
        <v>656</v>
      </c>
      <c r="H48" s="3">
        <v>854</v>
      </c>
      <c r="I48" s="3">
        <v>435</v>
      </c>
      <c r="J48" s="3">
        <v>737</v>
      </c>
      <c r="K48" s="3">
        <v>754</v>
      </c>
      <c r="L48" s="3">
        <v>810</v>
      </c>
      <c r="M48" s="9">
        <v>7395</v>
      </c>
      <c r="S48" s="16" t="str">
        <f t="shared" si="0"/>
        <v>vvvvvvvv</v>
      </c>
      <c r="T48" s="14" t="s">
        <v>27</v>
      </c>
    </row>
    <row r="49" spans="1:20" ht="12.75">
      <c r="A49" s="14" t="s">
        <v>27</v>
      </c>
      <c r="B49" s="7">
        <v>21</v>
      </c>
      <c r="C49" s="3">
        <v>17</v>
      </c>
      <c r="D49" s="3">
        <v>18</v>
      </c>
      <c r="E49" s="3">
        <v>9</v>
      </c>
      <c r="F49" s="3">
        <v>15</v>
      </c>
      <c r="G49" s="3">
        <v>6</v>
      </c>
      <c r="H49" s="3">
        <v>60</v>
      </c>
      <c r="I49" s="3">
        <v>3</v>
      </c>
      <c r="J49" s="3">
        <v>4</v>
      </c>
      <c r="K49" s="3">
        <v>16</v>
      </c>
      <c r="L49" s="3">
        <v>15</v>
      </c>
      <c r="M49" s="9">
        <v>184</v>
      </c>
      <c r="S49" s="16" t="str">
        <f t="shared" si="0"/>
        <v>vvvvvvvv</v>
      </c>
      <c r="T49" s="14" t="s">
        <v>28</v>
      </c>
    </row>
    <row r="50" spans="1:20" ht="12.75">
      <c r="A50" s="14" t="s">
        <v>28</v>
      </c>
      <c r="B50" s="7">
        <v>258</v>
      </c>
      <c r="C50" s="3">
        <v>249</v>
      </c>
      <c r="D50" s="3">
        <v>243</v>
      </c>
      <c r="E50" s="3">
        <v>222</v>
      </c>
      <c r="F50" s="3">
        <v>264</v>
      </c>
      <c r="G50" s="3">
        <v>375</v>
      </c>
      <c r="H50" s="3">
        <v>325</v>
      </c>
      <c r="I50" s="3">
        <v>244</v>
      </c>
      <c r="J50" s="3">
        <v>278</v>
      </c>
      <c r="K50" s="3">
        <v>219</v>
      </c>
      <c r="L50" s="3">
        <v>178</v>
      </c>
      <c r="M50" s="9">
        <v>2855</v>
      </c>
      <c r="S50" s="16" t="str">
        <f t="shared" si="0"/>
        <v>vvvvvvvv</v>
      </c>
      <c r="T50" s="14" t="s">
        <v>29</v>
      </c>
    </row>
    <row r="51" spans="1:20" ht="12.75">
      <c r="A51" s="14" t="s">
        <v>29</v>
      </c>
      <c r="B51" s="7">
        <v>1100</v>
      </c>
      <c r="C51" s="3">
        <v>1185</v>
      </c>
      <c r="D51" s="3">
        <v>1402</v>
      </c>
      <c r="E51" s="3">
        <v>1056</v>
      </c>
      <c r="F51" s="3">
        <v>1027</v>
      </c>
      <c r="G51" s="3">
        <v>1229</v>
      </c>
      <c r="H51" s="3">
        <v>1473</v>
      </c>
      <c r="I51" s="3">
        <v>450</v>
      </c>
      <c r="J51" s="3">
        <v>1211</v>
      </c>
      <c r="K51" s="3">
        <v>961</v>
      </c>
      <c r="L51" s="3">
        <v>1037</v>
      </c>
      <c r="M51" s="9">
        <v>12131</v>
      </c>
      <c r="S51" s="16" t="str">
        <f t="shared" si="0"/>
        <v>vvvvvvvv</v>
      </c>
      <c r="T51" s="14" t="s">
        <v>54</v>
      </c>
    </row>
    <row r="52" spans="1:20" ht="12.75">
      <c r="A52" s="14" t="s">
        <v>54</v>
      </c>
      <c r="B52" s="7">
        <v>34</v>
      </c>
      <c r="C52" s="3">
        <v>50</v>
      </c>
      <c r="D52" s="3">
        <v>28</v>
      </c>
      <c r="E52" s="3">
        <v>18</v>
      </c>
      <c r="F52" s="3">
        <v>26</v>
      </c>
      <c r="G52" s="3">
        <v>30</v>
      </c>
      <c r="H52" s="3">
        <v>56</v>
      </c>
      <c r="I52" s="3">
        <v>4</v>
      </c>
      <c r="J52" s="3">
        <v>18</v>
      </c>
      <c r="K52" s="3">
        <v>23</v>
      </c>
      <c r="L52" s="3">
        <v>24</v>
      </c>
      <c r="M52" s="9">
        <v>311</v>
      </c>
      <c r="S52" s="16" t="str">
        <f t="shared" si="0"/>
        <v>vvvvvvvv</v>
      </c>
      <c r="T52" s="14" t="s">
        <v>30</v>
      </c>
    </row>
    <row r="53" spans="1:20" ht="12.75">
      <c r="A53" s="14" t="s">
        <v>30</v>
      </c>
      <c r="B53" s="7">
        <v>201</v>
      </c>
      <c r="C53" s="3">
        <v>130</v>
      </c>
      <c r="D53" s="3">
        <v>158</v>
      </c>
      <c r="E53" s="3">
        <v>120</v>
      </c>
      <c r="F53" s="3">
        <v>128</v>
      </c>
      <c r="G53" s="3">
        <v>161</v>
      </c>
      <c r="H53" s="3">
        <v>139</v>
      </c>
      <c r="I53" s="3">
        <v>131</v>
      </c>
      <c r="J53" s="3">
        <v>182</v>
      </c>
      <c r="K53" s="3">
        <v>132</v>
      </c>
      <c r="L53" s="3">
        <v>145</v>
      </c>
      <c r="M53" s="9">
        <v>1627</v>
      </c>
      <c r="S53" s="16" t="str">
        <f t="shared" si="0"/>
        <v>vvvvvvvv</v>
      </c>
      <c r="T53" s="14" t="s">
        <v>76</v>
      </c>
    </row>
    <row r="54" spans="1:20" ht="12.75">
      <c r="A54" s="14" t="s">
        <v>76</v>
      </c>
      <c r="B54" s="7"/>
      <c r="L54" s="3"/>
      <c r="M54" s="9"/>
      <c r="S54" s="16" t="str">
        <f t="shared" si="0"/>
        <v>vvvvvvvv</v>
      </c>
      <c r="T54" s="14" t="s">
        <v>62</v>
      </c>
    </row>
    <row r="55" spans="1:20" ht="12.75">
      <c r="A55" s="14" t="s">
        <v>62</v>
      </c>
      <c r="B55" s="7">
        <v>3</v>
      </c>
      <c r="D55" s="3">
        <v>11</v>
      </c>
      <c r="E55" s="3">
        <v>24</v>
      </c>
      <c r="F55" s="3">
        <v>22</v>
      </c>
      <c r="G55" s="3">
        <v>11</v>
      </c>
      <c r="H55" s="3">
        <v>37</v>
      </c>
      <c r="L55" s="3"/>
      <c r="M55" s="9">
        <v>108</v>
      </c>
      <c r="S55" s="16" t="str">
        <f t="shared" si="0"/>
        <v>vvvvvvvv</v>
      </c>
      <c r="T55" s="14" t="s">
        <v>55</v>
      </c>
    </row>
    <row r="56" spans="1:20" ht="12.75">
      <c r="A56" s="14" t="s">
        <v>55</v>
      </c>
      <c r="B56" s="7"/>
      <c r="L56" s="3"/>
      <c r="M56" s="9"/>
      <c r="S56" s="16" t="str">
        <f t="shared" si="0"/>
        <v>vvvvvvvv</v>
      </c>
      <c r="T56" s="14" t="s">
        <v>77</v>
      </c>
    </row>
    <row r="57" spans="1:20" ht="12.75">
      <c r="A57" s="14" t="s">
        <v>77</v>
      </c>
      <c r="B57" s="7">
        <v>102</v>
      </c>
      <c r="C57" s="3">
        <v>138</v>
      </c>
      <c r="D57" s="3">
        <v>158</v>
      </c>
      <c r="E57" s="3">
        <v>114</v>
      </c>
      <c r="F57" s="3">
        <v>80</v>
      </c>
      <c r="G57" s="3">
        <v>72</v>
      </c>
      <c r="H57" s="3">
        <v>5</v>
      </c>
      <c r="I57" s="3">
        <v>1</v>
      </c>
      <c r="J57" s="3">
        <v>45</v>
      </c>
      <c r="K57" s="3">
        <v>108</v>
      </c>
      <c r="L57" s="3">
        <v>132</v>
      </c>
      <c r="M57" s="9">
        <v>955</v>
      </c>
      <c r="S57" s="16" t="str">
        <f t="shared" si="0"/>
        <v>vvvvvvvv</v>
      </c>
      <c r="T57" s="14" t="s">
        <v>31</v>
      </c>
    </row>
    <row r="58" spans="1:20" ht="12.75">
      <c r="A58" s="14" t="s">
        <v>31</v>
      </c>
      <c r="B58" s="7">
        <v>294</v>
      </c>
      <c r="C58" s="3">
        <v>287</v>
      </c>
      <c r="D58" s="3">
        <v>314</v>
      </c>
      <c r="E58" s="3">
        <v>254</v>
      </c>
      <c r="F58" s="3">
        <v>216</v>
      </c>
      <c r="G58" s="3">
        <v>392</v>
      </c>
      <c r="H58" s="3">
        <v>439</v>
      </c>
      <c r="I58" s="3">
        <v>87</v>
      </c>
      <c r="J58" s="3">
        <v>288</v>
      </c>
      <c r="K58" s="3">
        <v>266</v>
      </c>
      <c r="L58" s="3">
        <v>294</v>
      </c>
      <c r="M58" s="9">
        <v>3131</v>
      </c>
      <c r="S58" s="16" t="str">
        <f t="shared" si="0"/>
        <v>vvvvvvvv</v>
      </c>
      <c r="T58" s="14" t="s">
        <v>32</v>
      </c>
    </row>
    <row r="59" spans="1:20" ht="12.75">
      <c r="A59" s="14" t="s">
        <v>32</v>
      </c>
      <c r="B59" s="7">
        <v>1316</v>
      </c>
      <c r="C59" s="3">
        <v>1333</v>
      </c>
      <c r="D59" s="3">
        <v>1408</v>
      </c>
      <c r="E59" s="3">
        <v>1250</v>
      </c>
      <c r="F59" s="3">
        <v>1330</v>
      </c>
      <c r="G59" s="3">
        <v>1169</v>
      </c>
      <c r="H59" s="3">
        <v>1384</v>
      </c>
      <c r="I59" s="3">
        <v>472</v>
      </c>
      <c r="J59" s="3">
        <v>1552</v>
      </c>
      <c r="K59" s="3">
        <v>1188</v>
      </c>
      <c r="L59" s="3">
        <v>1251</v>
      </c>
      <c r="M59" s="9">
        <v>13653</v>
      </c>
      <c r="S59" s="16" t="str">
        <f t="shared" si="0"/>
        <v>vvvvvvvv</v>
      </c>
      <c r="T59" s="14" t="s">
        <v>33</v>
      </c>
    </row>
    <row r="60" spans="1:20" ht="12.75">
      <c r="A60" s="14" t="s">
        <v>33</v>
      </c>
      <c r="B60" s="7">
        <v>467</v>
      </c>
      <c r="C60" s="3">
        <v>368</v>
      </c>
      <c r="D60" s="3">
        <v>385</v>
      </c>
      <c r="E60" s="3">
        <v>357</v>
      </c>
      <c r="F60" s="3">
        <v>285</v>
      </c>
      <c r="G60" s="3">
        <v>281</v>
      </c>
      <c r="H60" s="3">
        <v>315</v>
      </c>
      <c r="I60" s="3">
        <v>118</v>
      </c>
      <c r="J60" s="3">
        <v>136</v>
      </c>
      <c r="K60" s="3">
        <v>299</v>
      </c>
      <c r="L60" s="3">
        <v>318</v>
      </c>
      <c r="M60" s="9">
        <v>3329</v>
      </c>
      <c r="S60" s="16" t="str">
        <f t="shared" si="0"/>
        <v>vvvvvvvv</v>
      </c>
      <c r="T60" s="14" t="s">
        <v>34</v>
      </c>
    </row>
    <row r="61" spans="1:20" ht="12.75">
      <c r="A61" s="14" t="s">
        <v>34</v>
      </c>
      <c r="B61" s="7">
        <v>442</v>
      </c>
      <c r="C61" s="3">
        <v>387</v>
      </c>
      <c r="D61" s="3">
        <v>445</v>
      </c>
      <c r="E61" s="3">
        <v>344</v>
      </c>
      <c r="F61" s="3">
        <v>461</v>
      </c>
      <c r="G61" s="3">
        <v>488</v>
      </c>
      <c r="H61" s="3">
        <v>354</v>
      </c>
      <c r="I61" s="3">
        <v>146</v>
      </c>
      <c r="J61" s="3">
        <v>564</v>
      </c>
      <c r="K61" s="3">
        <v>359</v>
      </c>
      <c r="L61" s="3">
        <v>299</v>
      </c>
      <c r="M61" s="9">
        <v>4289</v>
      </c>
      <c r="S61" s="16" t="str">
        <f t="shared" si="0"/>
        <v>vvvvvvvv</v>
      </c>
      <c r="T61" s="14" t="s">
        <v>35</v>
      </c>
    </row>
    <row r="62" spans="1:20" ht="12.75">
      <c r="A62" s="14" t="s">
        <v>35</v>
      </c>
      <c r="B62" s="7">
        <v>860</v>
      </c>
      <c r="C62" s="3">
        <v>936</v>
      </c>
      <c r="D62" s="3">
        <v>818</v>
      </c>
      <c r="E62" s="3">
        <v>718</v>
      </c>
      <c r="F62" s="3">
        <v>788</v>
      </c>
      <c r="G62" s="3">
        <v>747</v>
      </c>
      <c r="H62" s="3">
        <v>848</v>
      </c>
      <c r="I62" s="3">
        <v>517</v>
      </c>
      <c r="J62" s="3">
        <v>898</v>
      </c>
      <c r="K62" s="3">
        <v>881</v>
      </c>
      <c r="L62" s="3">
        <v>844</v>
      </c>
      <c r="M62" s="9">
        <v>8855</v>
      </c>
      <c r="S62" s="16" t="str">
        <f t="shared" si="0"/>
        <v>vvvvvvvv</v>
      </c>
      <c r="T62" s="14" t="s">
        <v>78</v>
      </c>
    </row>
    <row r="63" spans="1:20" ht="12.75">
      <c r="A63" s="14" t="s">
        <v>78</v>
      </c>
      <c r="B63" s="7">
        <v>988</v>
      </c>
      <c r="C63" s="3">
        <v>1037</v>
      </c>
      <c r="D63" s="3">
        <v>1035</v>
      </c>
      <c r="E63" s="3">
        <v>843</v>
      </c>
      <c r="F63" s="3">
        <v>768</v>
      </c>
      <c r="G63" s="3">
        <v>939</v>
      </c>
      <c r="H63" s="3">
        <v>979</v>
      </c>
      <c r="I63" s="3">
        <v>434</v>
      </c>
      <c r="J63" s="3">
        <v>1047</v>
      </c>
      <c r="K63" s="3">
        <v>904</v>
      </c>
      <c r="L63" s="3">
        <v>848</v>
      </c>
      <c r="M63" s="9">
        <v>9822</v>
      </c>
      <c r="S63" s="16" t="str">
        <f t="shared" si="0"/>
        <v>vvvvvvvv</v>
      </c>
      <c r="T63" s="14" t="s">
        <v>36</v>
      </c>
    </row>
    <row r="64" spans="1:20" ht="12.75">
      <c r="A64" s="14" t="s">
        <v>36</v>
      </c>
      <c r="B64" s="7">
        <v>2570</v>
      </c>
      <c r="C64" s="3">
        <v>2191</v>
      </c>
      <c r="D64" s="3">
        <v>2184</v>
      </c>
      <c r="E64" s="3">
        <v>2104</v>
      </c>
      <c r="F64" s="3">
        <v>1972</v>
      </c>
      <c r="G64" s="3">
        <v>2071</v>
      </c>
      <c r="H64" s="3">
        <v>2227</v>
      </c>
      <c r="I64" s="3">
        <v>1652</v>
      </c>
      <c r="J64" s="3">
        <v>2120</v>
      </c>
      <c r="K64" s="3">
        <v>2066</v>
      </c>
      <c r="L64" s="3">
        <v>2193</v>
      </c>
      <c r="M64" s="9">
        <v>23350</v>
      </c>
      <c r="S64" s="16" t="str">
        <f t="shared" si="0"/>
        <v>vvvvvvvv</v>
      </c>
      <c r="T64" s="14" t="s">
        <v>79</v>
      </c>
    </row>
    <row r="65" spans="1:20" ht="12.75">
      <c r="A65" s="14" t="s">
        <v>79</v>
      </c>
      <c r="B65" s="7">
        <v>555</v>
      </c>
      <c r="C65" s="3">
        <v>535</v>
      </c>
      <c r="D65" s="3">
        <v>505</v>
      </c>
      <c r="E65" s="3">
        <v>497</v>
      </c>
      <c r="F65" s="3">
        <v>470</v>
      </c>
      <c r="G65" s="3">
        <v>472</v>
      </c>
      <c r="H65" s="3">
        <v>619</v>
      </c>
      <c r="I65" s="3">
        <v>169</v>
      </c>
      <c r="J65" s="3">
        <v>507</v>
      </c>
      <c r="K65" s="3">
        <v>385</v>
      </c>
      <c r="L65" s="3">
        <v>367</v>
      </c>
      <c r="M65" s="9">
        <v>5081</v>
      </c>
      <c r="S65" s="16" t="str">
        <f t="shared" si="0"/>
        <v>vvvvvvvv</v>
      </c>
      <c r="T65" s="14" t="s">
        <v>14</v>
      </c>
    </row>
    <row r="66" spans="1:20" ht="12.75">
      <c r="A66" s="14" t="s">
        <v>14</v>
      </c>
      <c r="B66" s="7">
        <v>689</v>
      </c>
      <c r="C66" s="3">
        <v>630</v>
      </c>
      <c r="D66" s="3">
        <v>713</v>
      </c>
      <c r="E66" s="3">
        <v>639</v>
      </c>
      <c r="F66" s="3">
        <v>676</v>
      </c>
      <c r="G66" s="3">
        <v>590</v>
      </c>
      <c r="H66" s="3">
        <v>880</v>
      </c>
      <c r="I66" s="3">
        <v>700</v>
      </c>
      <c r="J66" s="3">
        <v>1267</v>
      </c>
      <c r="K66" s="3">
        <v>918</v>
      </c>
      <c r="L66" s="3">
        <v>877</v>
      </c>
      <c r="M66" s="9">
        <v>8579</v>
      </c>
      <c r="S66" s="16" t="str">
        <f t="shared" si="0"/>
        <v>vvvvvvvv</v>
      </c>
      <c r="T66" s="14" t="s">
        <v>37</v>
      </c>
    </row>
    <row r="67" spans="1:20" ht="12.75">
      <c r="A67" s="14" t="s">
        <v>37</v>
      </c>
      <c r="B67" s="7">
        <v>249</v>
      </c>
      <c r="C67" s="3">
        <v>327</v>
      </c>
      <c r="D67" s="3">
        <v>327</v>
      </c>
      <c r="E67" s="3">
        <v>329</v>
      </c>
      <c r="F67" s="3">
        <v>270</v>
      </c>
      <c r="G67" s="3">
        <v>263</v>
      </c>
      <c r="H67" s="3">
        <v>300</v>
      </c>
      <c r="I67" s="3">
        <v>167</v>
      </c>
      <c r="J67" s="3">
        <v>300</v>
      </c>
      <c r="K67" s="3">
        <v>274</v>
      </c>
      <c r="L67" s="3">
        <v>302</v>
      </c>
      <c r="M67" s="9">
        <v>3108</v>
      </c>
      <c r="S67" s="16" t="str">
        <f t="shared" si="0"/>
        <v>vvvvvvvv</v>
      </c>
      <c r="T67" s="14" t="s">
        <v>38</v>
      </c>
    </row>
    <row r="68" spans="1:20" ht="12.75">
      <c r="A68" s="14" t="s">
        <v>38</v>
      </c>
      <c r="B68" s="7">
        <v>643</v>
      </c>
      <c r="C68" s="3">
        <v>481</v>
      </c>
      <c r="D68" s="3">
        <v>538</v>
      </c>
      <c r="E68" s="3">
        <v>478</v>
      </c>
      <c r="F68" s="3">
        <v>467</v>
      </c>
      <c r="G68" s="3">
        <v>469</v>
      </c>
      <c r="H68" s="3">
        <v>554</v>
      </c>
      <c r="I68" s="3">
        <v>387</v>
      </c>
      <c r="J68" s="3">
        <v>523</v>
      </c>
      <c r="K68" s="3">
        <v>533</v>
      </c>
      <c r="L68" s="3">
        <v>446</v>
      </c>
      <c r="M68" s="9">
        <v>5519</v>
      </c>
      <c r="S68" s="16" t="str">
        <f t="shared" si="0"/>
        <v>vvvvvvvv</v>
      </c>
      <c r="T68" s="14" t="s">
        <v>60</v>
      </c>
    </row>
    <row r="69" spans="1:20" ht="12.75">
      <c r="A69" s="14" t="s">
        <v>60</v>
      </c>
      <c r="B69" s="7">
        <v>492</v>
      </c>
      <c r="C69" s="3">
        <v>523</v>
      </c>
      <c r="D69" s="3">
        <v>557</v>
      </c>
      <c r="E69" s="3">
        <v>525</v>
      </c>
      <c r="F69" s="3">
        <v>475</v>
      </c>
      <c r="G69" s="3">
        <v>525</v>
      </c>
      <c r="H69" s="3">
        <v>499</v>
      </c>
      <c r="I69" s="3">
        <v>284</v>
      </c>
      <c r="J69" s="3">
        <v>555</v>
      </c>
      <c r="K69" s="3">
        <v>493</v>
      </c>
      <c r="L69" s="3">
        <v>459</v>
      </c>
      <c r="M69" s="9">
        <v>5387</v>
      </c>
      <c r="S69" s="16" t="str">
        <f t="shared" si="0"/>
        <v>vvvvvvvv</v>
      </c>
      <c r="T69" s="15" t="s">
        <v>45</v>
      </c>
    </row>
    <row r="70" spans="1:13" ht="12.75">
      <c r="A70" s="15" t="s">
        <v>45</v>
      </c>
      <c r="B70" s="8">
        <v>43521</v>
      </c>
      <c r="C70" s="23">
        <v>40880</v>
      </c>
      <c r="D70" s="23">
        <v>43611</v>
      </c>
      <c r="E70" s="23">
        <v>38177</v>
      </c>
      <c r="F70" s="23">
        <v>36907</v>
      </c>
      <c r="G70" s="23">
        <v>39130</v>
      </c>
      <c r="H70" s="23">
        <v>42586</v>
      </c>
      <c r="I70" s="23">
        <v>21365</v>
      </c>
      <c r="J70" s="23">
        <v>41257</v>
      </c>
      <c r="K70" s="23">
        <v>40294</v>
      </c>
      <c r="L70" s="23">
        <v>39184</v>
      </c>
      <c r="M70" s="2">
        <v>426912</v>
      </c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46">
      <selection activeCell="D77" sqref="D77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13" width="9.140625" style="3" customWidth="1"/>
    <col min="14" max="14" width="8.8515625" style="3" bestFit="1" customWidth="1"/>
    <col min="15" max="16384" width="9.140625" style="3" customWidth="1"/>
  </cols>
  <sheetData>
    <row r="1" ht="15.75">
      <c r="A1" s="10" t="s">
        <v>49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/>
    </row>
    <row r="5" spans="1:2" ht="12.75">
      <c r="A5" s="4" t="s">
        <v>53</v>
      </c>
      <c r="B5" s="4" t="s">
        <v>3</v>
      </c>
    </row>
    <row r="6" spans="1:13" ht="12.75">
      <c r="A6" s="12" t="s">
        <v>1</v>
      </c>
      <c r="B6" s="11" t="s">
        <v>5</v>
      </c>
      <c r="C6" s="11" t="s">
        <v>80</v>
      </c>
      <c r="D6" s="11" t="s">
        <v>81</v>
      </c>
      <c r="E6" s="11" t="s">
        <v>82</v>
      </c>
      <c r="F6" s="11" t="s">
        <v>84</v>
      </c>
      <c r="G6" s="11" t="s">
        <v>85</v>
      </c>
      <c r="H6" s="11" t="s">
        <v>86</v>
      </c>
      <c r="I6" s="11" t="s">
        <v>87</v>
      </c>
      <c r="J6" s="11" t="s">
        <v>88</v>
      </c>
      <c r="K6" s="11" t="s">
        <v>89</v>
      </c>
      <c r="L6" s="11" t="s">
        <v>90</v>
      </c>
      <c r="M6" s="24" t="s">
        <v>61</v>
      </c>
    </row>
    <row r="7" spans="1:13" ht="12.75">
      <c r="A7" s="12" t="s">
        <v>6</v>
      </c>
      <c r="B7" s="11">
        <f>Prestitoperelocale!B7+PRestitoIntebibliotecarioEntra!B7+PRestitoIntebibliotecarioEsce!B7</f>
        <v>7390</v>
      </c>
      <c r="C7" s="11">
        <f>Prestitoperelocale!C7+PRestitoIntebibliotecarioEntra!C7+PRestitoIntebibliotecarioEsce!C7</f>
        <v>7581</v>
      </c>
      <c r="D7" s="11">
        <f>Prestitoperelocale!D7+PRestitoIntebibliotecarioEntra!D7+PRestitoIntebibliotecarioEsce!D7</f>
        <v>8073</v>
      </c>
      <c r="E7" s="11">
        <f>Prestitoperelocale!E7+PRestitoIntebibliotecarioEntra!E7+PRestitoIntebibliotecarioEsce!E7</f>
        <v>7412</v>
      </c>
      <c r="F7" s="11">
        <f>Prestitoperelocale!F7+PRestitoIntebibliotecarioEntra!F7+PRestitoIntebibliotecarioEsce!F7</f>
        <v>6595</v>
      </c>
      <c r="G7" s="11">
        <f>Prestitoperelocale!G7+PRestitoIntebibliotecarioEntra!G7+PRestitoIntebibliotecarioEsce!G7</f>
        <v>7456</v>
      </c>
      <c r="H7" s="11">
        <f>Prestitoperelocale!H7+PRestitoIntebibliotecarioEntra!H7+PRestitoIntebibliotecarioEsce!H7</f>
        <v>6700</v>
      </c>
      <c r="I7" s="11">
        <f>Prestitoperelocale!I7+PRestitoIntebibliotecarioEntra!I7+PRestitoIntebibliotecarioEsce!I7</f>
        <v>4723</v>
      </c>
      <c r="J7" s="11">
        <f>Prestitoperelocale!J7+PRestitoIntebibliotecarioEntra!J7+PRestitoIntebibliotecarioEsce!J7</f>
        <v>8058</v>
      </c>
      <c r="K7" s="11">
        <f>Prestitoperelocale!K7+PRestitoIntebibliotecarioEntra!K7+PRestitoIntebibliotecarioEsce!K7</f>
        <v>7976</v>
      </c>
      <c r="L7" s="11">
        <f>Prestitoperelocale!L7+PRestitoIntebibliotecarioEntra!L7+PRestitoIntebibliotecarioEsce!L7</f>
        <v>7331</v>
      </c>
      <c r="M7" s="11">
        <f>Prestitoperelocale!M7+PRestitoIntebibliotecarioEntra!M7+PRestitoIntebibliotecarioEsce!M7</f>
        <v>79295</v>
      </c>
    </row>
    <row r="8" spans="1:13" ht="12.75">
      <c r="A8" s="14" t="s">
        <v>39</v>
      </c>
      <c r="B8" s="11">
        <f>Prestitoperelocale!B8+PRestitoIntebibliotecarioEntra!B8+PRestitoIntebibliotecarioEsce!B8</f>
        <v>4</v>
      </c>
      <c r="C8" s="11">
        <f>Prestitoperelocale!C8+PRestitoIntebibliotecarioEntra!C8+PRestitoIntebibliotecarioEsce!C8</f>
        <v>45</v>
      </c>
      <c r="D8" s="11">
        <f>Prestitoperelocale!D8+PRestitoIntebibliotecarioEntra!D8+PRestitoIntebibliotecarioEsce!D8</f>
        <v>89</v>
      </c>
      <c r="E8" s="11">
        <f>Prestitoperelocale!E8+PRestitoIntebibliotecarioEntra!E8+PRestitoIntebibliotecarioEsce!E8</f>
        <v>81</v>
      </c>
      <c r="F8" s="11">
        <f>Prestitoperelocale!F8+PRestitoIntebibliotecarioEntra!F8+PRestitoIntebibliotecarioEsce!F8</f>
        <v>36</v>
      </c>
      <c r="G8" s="11">
        <f>Prestitoperelocale!G8+PRestitoIntebibliotecarioEntra!G8+PRestitoIntebibliotecarioEsce!G8</f>
        <v>1</v>
      </c>
      <c r="H8" s="11">
        <f>Prestitoperelocale!H8+PRestitoIntebibliotecarioEntra!H8+PRestitoIntebibliotecarioEsce!H8</f>
        <v>0</v>
      </c>
      <c r="I8" s="11">
        <f>Prestitoperelocale!I8+PRestitoIntebibliotecarioEntra!I8+PRestitoIntebibliotecarioEsce!I8</f>
        <v>0</v>
      </c>
      <c r="J8" s="11">
        <f>Prestitoperelocale!J8+PRestitoIntebibliotecarioEntra!J8+PRestitoIntebibliotecarioEsce!J8</f>
        <v>0</v>
      </c>
      <c r="K8" s="11">
        <f>Prestitoperelocale!K8+PRestitoIntebibliotecarioEntra!K8+PRestitoIntebibliotecarioEsce!K8</f>
        <v>30</v>
      </c>
      <c r="L8" s="11">
        <f>Prestitoperelocale!L8+PRestitoIntebibliotecarioEntra!L8+PRestitoIntebibliotecarioEsce!L8</f>
        <v>33</v>
      </c>
      <c r="M8" s="11">
        <f>Prestitoperelocale!M8+PRestitoIntebibliotecarioEntra!M8+PRestitoIntebibliotecarioEsce!M8</f>
        <v>319</v>
      </c>
    </row>
    <row r="9" spans="1:13" ht="12.75">
      <c r="A9" s="14" t="s">
        <v>17</v>
      </c>
      <c r="B9" s="11">
        <f>Prestitoperelocale!B9+PRestitoIntebibliotecarioEntra!B9+PRestitoIntebibliotecarioEsce!B9</f>
        <v>1575</v>
      </c>
      <c r="C9" s="11">
        <f>Prestitoperelocale!C9+PRestitoIntebibliotecarioEntra!C9+PRestitoIntebibliotecarioEsce!C9</f>
        <v>1771</v>
      </c>
      <c r="D9" s="11">
        <f>Prestitoperelocale!D9+PRestitoIntebibliotecarioEntra!D9+PRestitoIntebibliotecarioEsce!D9</f>
        <v>1799</v>
      </c>
      <c r="E9" s="11">
        <f>Prestitoperelocale!E9+PRestitoIntebibliotecarioEntra!E9+PRestitoIntebibliotecarioEsce!E9</f>
        <v>1488</v>
      </c>
      <c r="F9" s="11">
        <f>Prestitoperelocale!F9+PRestitoIntebibliotecarioEntra!F9+PRestitoIntebibliotecarioEsce!F9</f>
        <v>1315</v>
      </c>
      <c r="G9" s="11">
        <f>Prestitoperelocale!G9+PRestitoIntebibliotecarioEntra!G9+PRestitoIntebibliotecarioEsce!G9</f>
        <v>1522</v>
      </c>
      <c r="H9" s="11">
        <f>Prestitoperelocale!H9+PRestitoIntebibliotecarioEntra!H9+PRestitoIntebibliotecarioEsce!H9</f>
        <v>1627</v>
      </c>
      <c r="I9" s="11">
        <f>Prestitoperelocale!I9+PRestitoIntebibliotecarioEntra!I9+PRestitoIntebibliotecarioEsce!I9</f>
        <v>650</v>
      </c>
      <c r="J9" s="11">
        <f>Prestitoperelocale!J9+PRestitoIntebibliotecarioEntra!J9+PRestitoIntebibliotecarioEsce!J9</f>
        <v>1330</v>
      </c>
      <c r="K9" s="11">
        <f>Prestitoperelocale!K9+PRestitoIntebibliotecarioEntra!K9+PRestitoIntebibliotecarioEsce!K9</f>
        <v>1378</v>
      </c>
      <c r="L9" s="11">
        <f>Prestitoperelocale!L9+PRestitoIntebibliotecarioEntra!L9+PRestitoIntebibliotecarioEsce!L9</f>
        <v>1400</v>
      </c>
      <c r="M9" s="11">
        <f>Prestitoperelocale!M9+PRestitoIntebibliotecarioEntra!M9+PRestitoIntebibliotecarioEsce!M9</f>
        <v>15855</v>
      </c>
    </row>
    <row r="10" spans="1:13" ht="12.75">
      <c r="A10" s="14" t="s">
        <v>83</v>
      </c>
      <c r="B10" s="11">
        <f>Prestitoperelocale!B10+PRestitoIntebibliotecarioEntra!B10+PRestitoIntebibliotecarioEsce!B10</f>
        <v>931</v>
      </c>
      <c r="C10" s="11">
        <f>Prestitoperelocale!C10+PRestitoIntebibliotecarioEntra!C10+PRestitoIntebibliotecarioEsce!C10</f>
        <v>956</v>
      </c>
      <c r="D10" s="11">
        <f>Prestitoperelocale!D10+PRestitoIntebibliotecarioEntra!D10+PRestitoIntebibliotecarioEsce!D10</f>
        <v>1083</v>
      </c>
      <c r="E10" s="11">
        <f>Prestitoperelocale!E10+PRestitoIntebibliotecarioEntra!E10+PRestitoIntebibliotecarioEsce!E10</f>
        <v>756</v>
      </c>
      <c r="F10" s="11">
        <f>Prestitoperelocale!F10+PRestitoIntebibliotecarioEntra!F10+PRestitoIntebibliotecarioEsce!F10</f>
        <v>831</v>
      </c>
      <c r="G10" s="11">
        <f>Prestitoperelocale!G10+PRestitoIntebibliotecarioEntra!G10+PRestitoIntebibliotecarioEsce!G10</f>
        <v>898</v>
      </c>
      <c r="H10" s="11">
        <f>Prestitoperelocale!H10+PRestitoIntebibliotecarioEntra!H10+PRestitoIntebibliotecarioEsce!H10</f>
        <v>1047</v>
      </c>
      <c r="I10" s="11">
        <f>Prestitoperelocale!I10+PRestitoIntebibliotecarioEntra!I10+PRestitoIntebibliotecarioEsce!I10</f>
        <v>51</v>
      </c>
      <c r="J10" s="11">
        <f>Prestitoperelocale!J10+PRestitoIntebibliotecarioEntra!J10+PRestitoIntebibliotecarioEsce!J10</f>
        <v>875</v>
      </c>
      <c r="K10" s="11">
        <f>Prestitoperelocale!K10+PRestitoIntebibliotecarioEntra!K10+PRestitoIntebibliotecarioEsce!K10</f>
        <v>927</v>
      </c>
      <c r="L10" s="11">
        <f>Prestitoperelocale!L10+PRestitoIntebibliotecarioEntra!L10+PRestitoIntebibliotecarioEsce!L10</f>
        <v>1070</v>
      </c>
      <c r="M10" s="11">
        <f>Prestitoperelocale!M10+PRestitoIntebibliotecarioEntra!M10+PRestitoIntebibliotecarioEsce!M10</f>
        <v>9425</v>
      </c>
    </row>
    <row r="11" spans="1:13" ht="12.75">
      <c r="A11" s="14" t="s">
        <v>64</v>
      </c>
      <c r="B11" s="11">
        <f>Prestitoperelocale!B11+PRestitoIntebibliotecarioEntra!B11+PRestitoIntebibliotecarioEsce!B11</f>
        <v>1278</v>
      </c>
      <c r="C11" s="11">
        <f>Prestitoperelocale!C11+PRestitoIntebibliotecarioEntra!C11+PRestitoIntebibliotecarioEsce!C11</f>
        <v>1343</v>
      </c>
      <c r="D11" s="11">
        <f>Prestitoperelocale!D11+PRestitoIntebibliotecarioEntra!D11+PRestitoIntebibliotecarioEsce!D11</f>
        <v>1455</v>
      </c>
      <c r="E11" s="11">
        <f>Prestitoperelocale!E11+PRestitoIntebibliotecarioEntra!E11+PRestitoIntebibliotecarioEsce!E11</f>
        <v>1313</v>
      </c>
      <c r="F11" s="11">
        <f>Prestitoperelocale!F11+PRestitoIntebibliotecarioEntra!F11+PRestitoIntebibliotecarioEsce!F11</f>
        <v>1063</v>
      </c>
      <c r="G11" s="11">
        <f>Prestitoperelocale!G11+PRestitoIntebibliotecarioEntra!G11+PRestitoIntebibliotecarioEsce!G11</f>
        <v>1209</v>
      </c>
      <c r="H11" s="11">
        <f>Prestitoperelocale!H11+PRestitoIntebibliotecarioEntra!H11+PRestitoIntebibliotecarioEsce!H11</f>
        <v>1240</v>
      </c>
      <c r="I11" s="11">
        <f>Prestitoperelocale!I11+PRestitoIntebibliotecarioEntra!I11+PRestitoIntebibliotecarioEsce!I11</f>
        <v>705</v>
      </c>
      <c r="J11" s="11">
        <f>Prestitoperelocale!J11+PRestitoIntebibliotecarioEntra!J11+PRestitoIntebibliotecarioEsce!J11</f>
        <v>1117</v>
      </c>
      <c r="K11" s="11">
        <f>Prestitoperelocale!K11+PRestitoIntebibliotecarioEntra!K11+PRestitoIntebibliotecarioEsce!K11</f>
        <v>1169</v>
      </c>
      <c r="L11" s="11">
        <f>Prestitoperelocale!L11+PRestitoIntebibliotecarioEntra!L11+PRestitoIntebibliotecarioEsce!L11</f>
        <v>1260</v>
      </c>
      <c r="M11" s="11">
        <f>Prestitoperelocale!M11+PRestitoIntebibliotecarioEntra!M11+PRestitoIntebibliotecarioEsce!M11</f>
        <v>13152</v>
      </c>
    </row>
    <row r="12" spans="1:13" ht="12.75">
      <c r="A12" s="14" t="s">
        <v>8</v>
      </c>
      <c r="B12" s="11">
        <f>Prestitoperelocale!B12+PRestitoIntebibliotecarioEntra!B12+PRestitoIntebibliotecarioEsce!B12</f>
        <v>10309</v>
      </c>
      <c r="C12" s="11">
        <f>Prestitoperelocale!C12+PRestitoIntebibliotecarioEntra!C12+PRestitoIntebibliotecarioEsce!C12</f>
        <v>9440</v>
      </c>
      <c r="D12" s="11">
        <f>Prestitoperelocale!D12+PRestitoIntebibliotecarioEntra!D12+PRestitoIntebibliotecarioEsce!D12</f>
        <v>9612</v>
      </c>
      <c r="E12" s="11">
        <f>Prestitoperelocale!E12+PRestitoIntebibliotecarioEntra!E12+PRestitoIntebibliotecarioEsce!E12</f>
        <v>8342</v>
      </c>
      <c r="F12" s="11">
        <f>Prestitoperelocale!F12+PRestitoIntebibliotecarioEntra!F12+PRestitoIntebibliotecarioEsce!F12</f>
        <v>7868</v>
      </c>
      <c r="G12" s="11">
        <f>Prestitoperelocale!G12+PRestitoIntebibliotecarioEntra!G12+PRestitoIntebibliotecarioEsce!G12</f>
        <v>9071</v>
      </c>
      <c r="H12" s="11">
        <f>Prestitoperelocale!H12+PRestitoIntebibliotecarioEntra!H12+PRestitoIntebibliotecarioEsce!H12</f>
        <v>9289</v>
      </c>
      <c r="I12" s="11">
        <f>Prestitoperelocale!I12+PRestitoIntebibliotecarioEntra!I12+PRestitoIntebibliotecarioEsce!I12</f>
        <v>6432</v>
      </c>
      <c r="J12" s="11">
        <f>Prestitoperelocale!J12+PRestitoIntebibliotecarioEntra!J12+PRestitoIntebibliotecarioEsce!J12</f>
        <v>10687</v>
      </c>
      <c r="K12" s="11">
        <f>Prestitoperelocale!K12+PRestitoIntebibliotecarioEntra!K12+PRestitoIntebibliotecarioEsce!K12</f>
        <v>10662</v>
      </c>
      <c r="L12" s="11">
        <f>Prestitoperelocale!L12+PRestitoIntebibliotecarioEntra!L12+PRestitoIntebibliotecarioEsce!L12</f>
        <v>8988</v>
      </c>
      <c r="M12" s="11">
        <f>Prestitoperelocale!M12+PRestitoIntebibliotecarioEntra!M12+PRestitoIntebibliotecarioEsce!M12</f>
        <v>100700</v>
      </c>
    </row>
    <row r="13" spans="1:13" ht="12.75">
      <c r="A13" s="14" t="s">
        <v>41</v>
      </c>
      <c r="B13" s="11">
        <f>Prestitoperelocale!B13+PRestitoIntebibliotecarioEntra!B13+PRestitoIntebibliotecarioEsce!B13</f>
        <v>121</v>
      </c>
      <c r="C13" s="11">
        <f>Prestitoperelocale!C13+PRestitoIntebibliotecarioEntra!C13+PRestitoIntebibliotecarioEsce!C13</f>
        <v>42</v>
      </c>
      <c r="D13" s="11">
        <f>Prestitoperelocale!D13+PRestitoIntebibliotecarioEntra!D13+PRestitoIntebibliotecarioEsce!D13</f>
        <v>81</v>
      </c>
      <c r="E13" s="11">
        <f>Prestitoperelocale!E13+PRestitoIntebibliotecarioEntra!E13+PRestitoIntebibliotecarioEsce!E13</f>
        <v>53</v>
      </c>
      <c r="F13" s="11">
        <f>Prestitoperelocale!F13+PRestitoIntebibliotecarioEntra!F13+PRestitoIntebibliotecarioEsce!F13</f>
        <v>61</v>
      </c>
      <c r="G13" s="11">
        <f>Prestitoperelocale!G13+PRestitoIntebibliotecarioEntra!G13+PRestitoIntebibliotecarioEsce!G13</f>
        <v>23</v>
      </c>
      <c r="H13" s="11">
        <f>Prestitoperelocale!H13+PRestitoIntebibliotecarioEntra!H13+PRestitoIntebibliotecarioEsce!H13</f>
        <v>0</v>
      </c>
      <c r="I13" s="11">
        <f>Prestitoperelocale!I13+PRestitoIntebibliotecarioEntra!I13+PRestitoIntebibliotecarioEsce!I13</f>
        <v>0</v>
      </c>
      <c r="J13" s="11">
        <f>Prestitoperelocale!J13+PRestitoIntebibliotecarioEntra!J13+PRestitoIntebibliotecarioEsce!J13</f>
        <v>2</v>
      </c>
      <c r="K13" s="11">
        <f>Prestitoperelocale!K13+PRestitoIntebibliotecarioEntra!K13+PRestitoIntebibliotecarioEsce!K13</f>
        <v>0</v>
      </c>
      <c r="L13" s="11">
        <f>Prestitoperelocale!L13+PRestitoIntebibliotecarioEntra!L13+PRestitoIntebibliotecarioEsce!L13</f>
        <v>0</v>
      </c>
      <c r="M13" s="11">
        <f>Prestitoperelocale!M13+PRestitoIntebibliotecarioEntra!M13+PRestitoIntebibliotecarioEsce!M13</f>
        <v>383</v>
      </c>
    </row>
    <row r="14" spans="1:13" ht="12.75">
      <c r="A14" s="14" t="s">
        <v>9</v>
      </c>
      <c r="B14" s="11">
        <f>Prestitoperelocale!B14+PRestitoIntebibliotecarioEntra!B14+PRestitoIntebibliotecarioEsce!B14</f>
        <v>2463</v>
      </c>
      <c r="C14" s="11">
        <f>Prestitoperelocale!C14+PRestitoIntebibliotecarioEntra!C14+PRestitoIntebibliotecarioEsce!C14</f>
        <v>2139</v>
      </c>
      <c r="D14" s="11">
        <f>Prestitoperelocale!D14+PRestitoIntebibliotecarioEntra!D14+PRestitoIntebibliotecarioEsce!D14</f>
        <v>2300</v>
      </c>
      <c r="E14" s="11">
        <f>Prestitoperelocale!E14+PRestitoIntebibliotecarioEntra!E14+PRestitoIntebibliotecarioEsce!E14</f>
        <v>1751</v>
      </c>
      <c r="F14" s="11">
        <f>Prestitoperelocale!F14+PRestitoIntebibliotecarioEntra!F14+PRestitoIntebibliotecarioEsce!F14</f>
        <v>1766</v>
      </c>
      <c r="G14" s="11">
        <f>Prestitoperelocale!G14+PRestitoIntebibliotecarioEntra!G14+PRestitoIntebibliotecarioEsce!G14</f>
        <v>1897</v>
      </c>
      <c r="H14" s="11">
        <f>Prestitoperelocale!H14+PRestitoIntebibliotecarioEntra!H14+PRestitoIntebibliotecarioEsce!H14</f>
        <v>2241</v>
      </c>
      <c r="I14" s="11">
        <f>Prestitoperelocale!I14+PRestitoIntebibliotecarioEntra!I14+PRestitoIntebibliotecarioEsce!I14</f>
        <v>389</v>
      </c>
      <c r="J14" s="11">
        <f>Prestitoperelocale!J14+PRestitoIntebibliotecarioEntra!J14+PRestitoIntebibliotecarioEsce!J14</f>
        <v>2096</v>
      </c>
      <c r="K14" s="11">
        <f>Prestitoperelocale!K14+PRestitoIntebibliotecarioEntra!K14+PRestitoIntebibliotecarioEsce!K14</f>
        <v>2067</v>
      </c>
      <c r="L14" s="11">
        <f>Prestitoperelocale!L14+PRestitoIntebibliotecarioEntra!L14+PRestitoIntebibliotecarioEsce!L14</f>
        <v>1871</v>
      </c>
      <c r="M14" s="11">
        <f>Prestitoperelocale!M14+PRestitoIntebibliotecarioEntra!M14+PRestitoIntebibliotecarioEsce!M14</f>
        <v>20980</v>
      </c>
    </row>
    <row r="15" spans="1:13" ht="12.75">
      <c r="A15" s="14" t="s">
        <v>57</v>
      </c>
      <c r="B15" s="11">
        <f>Prestitoperelocale!B15+PRestitoIntebibliotecarioEntra!B15+PRestitoIntebibliotecarioEsce!B15</f>
        <v>97</v>
      </c>
      <c r="C15" s="11">
        <f>Prestitoperelocale!C15+PRestitoIntebibliotecarioEntra!C15+PRestitoIntebibliotecarioEsce!C15</f>
        <v>114</v>
      </c>
      <c r="D15" s="11">
        <f>Prestitoperelocale!D15+PRestitoIntebibliotecarioEntra!D15+PRestitoIntebibliotecarioEsce!D15</f>
        <v>203</v>
      </c>
      <c r="E15" s="11">
        <f>Prestitoperelocale!E15+PRestitoIntebibliotecarioEntra!E15+PRestitoIntebibliotecarioEsce!E15</f>
        <v>132</v>
      </c>
      <c r="F15" s="11">
        <f>Prestitoperelocale!F15+PRestitoIntebibliotecarioEntra!F15+PRestitoIntebibliotecarioEsce!F15</f>
        <v>155</v>
      </c>
      <c r="G15" s="11">
        <f>Prestitoperelocale!G15+PRestitoIntebibliotecarioEntra!G15+PRestitoIntebibliotecarioEsce!G15</f>
        <v>93</v>
      </c>
      <c r="H15" s="11">
        <f>Prestitoperelocale!H15+PRestitoIntebibliotecarioEntra!H15+PRestitoIntebibliotecarioEsce!H15</f>
        <v>41</v>
      </c>
      <c r="I15" s="11">
        <f>Prestitoperelocale!I15+PRestitoIntebibliotecarioEntra!I15+PRestitoIntebibliotecarioEsce!I15</f>
        <v>0</v>
      </c>
      <c r="J15" s="11">
        <f>Prestitoperelocale!J15+PRestitoIntebibliotecarioEntra!J15+PRestitoIntebibliotecarioEsce!J15</f>
        <v>82</v>
      </c>
      <c r="K15" s="11">
        <f>Prestitoperelocale!K15+PRestitoIntebibliotecarioEntra!K15+PRestitoIntebibliotecarioEsce!K15</f>
        <v>138</v>
      </c>
      <c r="L15" s="11">
        <f>Prestitoperelocale!L15+PRestitoIntebibliotecarioEntra!L15+PRestitoIntebibliotecarioEsce!L15</f>
        <v>135</v>
      </c>
      <c r="M15" s="11">
        <f>Prestitoperelocale!M15+PRestitoIntebibliotecarioEntra!M15+PRestitoIntebibliotecarioEsce!M15</f>
        <v>1190</v>
      </c>
    </row>
    <row r="16" spans="1:13" ht="12.75">
      <c r="A16" s="14" t="s">
        <v>43</v>
      </c>
      <c r="B16" s="11">
        <f>Prestitoperelocale!B16+PRestitoIntebibliotecarioEntra!B16+PRestitoIntebibliotecarioEsce!B16</f>
        <v>111</v>
      </c>
      <c r="C16" s="11">
        <f>Prestitoperelocale!C16+PRestitoIntebibliotecarioEntra!C16+PRestitoIntebibliotecarioEsce!C16</f>
        <v>93</v>
      </c>
      <c r="D16" s="11">
        <f>Prestitoperelocale!D16+PRestitoIntebibliotecarioEntra!D16+PRestitoIntebibliotecarioEsce!D16</f>
        <v>155</v>
      </c>
      <c r="E16" s="11">
        <f>Prestitoperelocale!E16+PRestitoIntebibliotecarioEntra!E16+PRestitoIntebibliotecarioEsce!E16</f>
        <v>168</v>
      </c>
      <c r="F16" s="11">
        <f>Prestitoperelocale!F16+PRestitoIntebibliotecarioEntra!F16+PRestitoIntebibliotecarioEsce!F16</f>
        <v>37</v>
      </c>
      <c r="G16" s="11">
        <f>Prestitoperelocale!G16+PRestitoIntebibliotecarioEntra!G16+PRestitoIntebibliotecarioEsce!G16</f>
        <v>0</v>
      </c>
      <c r="H16" s="11">
        <f>Prestitoperelocale!H16+PRestitoIntebibliotecarioEntra!H16+PRestitoIntebibliotecarioEsce!H16</f>
        <v>17</v>
      </c>
      <c r="I16" s="11">
        <f>Prestitoperelocale!I16+PRestitoIntebibliotecarioEntra!I16+PRestitoIntebibliotecarioEsce!I16</f>
        <v>0</v>
      </c>
      <c r="J16" s="11">
        <f>Prestitoperelocale!J16+PRestitoIntebibliotecarioEntra!J16+PRestitoIntebibliotecarioEsce!J16</f>
        <v>1</v>
      </c>
      <c r="K16" s="11">
        <f>Prestitoperelocale!K16+PRestitoIntebibliotecarioEntra!K16+PRestitoIntebibliotecarioEsce!K16</f>
        <v>76</v>
      </c>
      <c r="L16" s="11">
        <f>Prestitoperelocale!L16+PRestitoIntebibliotecarioEntra!L16+PRestitoIntebibliotecarioEsce!L16</f>
        <v>71</v>
      </c>
      <c r="M16" s="11">
        <f>Prestitoperelocale!M16+PRestitoIntebibliotecarioEntra!M16+PRestitoIntebibliotecarioEsce!M16</f>
        <v>729</v>
      </c>
    </row>
    <row r="17" spans="1:13" ht="12.75">
      <c r="A17" s="14" t="s">
        <v>58</v>
      </c>
      <c r="B17" s="11">
        <f>Prestitoperelocale!B17+PRestitoIntebibliotecarioEntra!B17+PRestitoIntebibliotecarioEsce!B17</f>
        <v>128</v>
      </c>
      <c r="C17" s="11">
        <f>Prestitoperelocale!C17+PRestitoIntebibliotecarioEntra!C17+PRestitoIntebibliotecarioEsce!C17</f>
        <v>20</v>
      </c>
      <c r="D17" s="11">
        <f>Prestitoperelocale!D17+PRestitoIntebibliotecarioEntra!D17+PRestitoIntebibliotecarioEsce!D17</f>
        <v>202</v>
      </c>
      <c r="E17" s="11">
        <f>Prestitoperelocale!E17+PRestitoIntebibliotecarioEntra!E17+PRestitoIntebibliotecarioEsce!E17</f>
        <v>209</v>
      </c>
      <c r="F17" s="11">
        <f>Prestitoperelocale!F17+PRestitoIntebibliotecarioEntra!F17+PRestitoIntebibliotecarioEsce!F17</f>
        <v>28</v>
      </c>
      <c r="G17" s="11">
        <f>Prestitoperelocale!G17+PRestitoIntebibliotecarioEntra!G17+PRestitoIntebibliotecarioEsce!G17</f>
        <v>0</v>
      </c>
      <c r="H17" s="11">
        <f>Prestitoperelocale!H17+PRestitoIntebibliotecarioEntra!H17+PRestitoIntebibliotecarioEsce!H17</f>
        <v>0</v>
      </c>
      <c r="I17" s="11">
        <f>Prestitoperelocale!I17+PRestitoIntebibliotecarioEntra!I17+PRestitoIntebibliotecarioEsce!I17</f>
        <v>0</v>
      </c>
      <c r="J17" s="11">
        <f>Prestitoperelocale!J17+PRestitoIntebibliotecarioEntra!J17+PRestitoIntebibliotecarioEsce!J17</f>
        <v>1</v>
      </c>
      <c r="K17" s="11">
        <f>Prestitoperelocale!K17+PRestitoIntebibliotecarioEntra!K17+PRestitoIntebibliotecarioEsce!K17</f>
        <v>1</v>
      </c>
      <c r="L17" s="11">
        <f>Prestitoperelocale!L17+PRestitoIntebibliotecarioEntra!L17+PRestitoIntebibliotecarioEsce!L17</f>
        <v>72</v>
      </c>
      <c r="M17" s="11">
        <f>Prestitoperelocale!M17+PRestitoIntebibliotecarioEntra!M17+PRestitoIntebibliotecarioEsce!M17</f>
        <v>661</v>
      </c>
    </row>
    <row r="18" spans="1:13" ht="12.75">
      <c r="A18" s="14" t="s">
        <v>10</v>
      </c>
      <c r="B18" s="11">
        <f>Prestitoperelocale!B18+PRestitoIntebibliotecarioEntra!B18+PRestitoIntebibliotecarioEsce!B18</f>
        <v>3718</v>
      </c>
      <c r="C18" s="11">
        <f>Prestitoperelocale!C18+PRestitoIntebibliotecarioEntra!C18+PRestitoIntebibliotecarioEsce!C18</f>
        <v>3685</v>
      </c>
      <c r="D18" s="11">
        <f>Prestitoperelocale!D18+PRestitoIntebibliotecarioEntra!D18+PRestitoIntebibliotecarioEsce!D18</f>
        <v>3907</v>
      </c>
      <c r="E18" s="11">
        <f>Prestitoperelocale!E18+PRestitoIntebibliotecarioEntra!E18+PRestitoIntebibliotecarioEsce!E18</f>
        <v>3576</v>
      </c>
      <c r="F18" s="11">
        <f>Prestitoperelocale!F18+PRestitoIntebibliotecarioEntra!F18+PRestitoIntebibliotecarioEsce!F18</f>
        <v>3392</v>
      </c>
      <c r="G18" s="11">
        <f>Prestitoperelocale!G18+PRestitoIntebibliotecarioEntra!G18+PRestitoIntebibliotecarioEsce!G18</f>
        <v>3501</v>
      </c>
      <c r="H18" s="11">
        <f>Prestitoperelocale!H18+PRestitoIntebibliotecarioEntra!H18+PRestitoIntebibliotecarioEsce!H18</f>
        <v>3711</v>
      </c>
      <c r="I18" s="11">
        <f>Prestitoperelocale!I18+PRestitoIntebibliotecarioEntra!I18+PRestitoIntebibliotecarioEsce!I18</f>
        <v>957</v>
      </c>
      <c r="J18" s="11">
        <f>Prestitoperelocale!J18+PRestitoIntebibliotecarioEntra!J18+PRestitoIntebibliotecarioEsce!J18</f>
        <v>3739</v>
      </c>
      <c r="K18" s="11">
        <f>Prestitoperelocale!K18+PRestitoIntebibliotecarioEntra!K18+PRestitoIntebibliotecarioEsce!K18</f>
        <v>3950</v>
      </c>
      <c r="L18" s="11">
        <f>Prestitoperelocale!L18+PRestitoIntebibliotecarioEntra!L18+PRestitoIntebibliotecarioEsce!L18</f>
        <v>3489</v>
      </c>
      <c r="M18" s="11">
        <f>Prestitoperelocale!M18+PRestitoIntebibliotecarioEntra!M18+PRestitoIntebibliotecarioEsce!M18</f>
        <v>37625</v>
      </c>
    </row>
    <row r="19" spans="1:13" ht="12.75">
      <c r="A19" s="14" t="s">
        <v>18</v>
      </c>
      <c r="B19" s="11">
        <f>Prestitoperelocale!B19+PRestitoIntebibliotecarioEntra!B19+PRestitoIntebibliotecarioEsce!B19</f>
        <v>3076</v>
      </c>
      <c r="C19" s="11">
        <f>Prestitoperelocale!C19+PRestitoIntebibliotecarioEntra!C19+PRestitoIntebibliotecarioEsce!C19</f>
        <v>2793</v>
      </c>
      <c r="D19" s="11">
        <f>Prestitoperelocale!D19+PRestitoIntebibliotecarioEntra!D19+PRestitoIntebibliotecarioEsce!D19</f>
        <v>3410</v>
      </c>
      <c r="E19" s="11">
        <f>Prestitoperelocale!E19+PRestitoIntebibliotecarioEntra!E19+PRestitoIntebibliotecarioEsce!E19</f>
        <v>3224</v>
      </c>
      <c r="F19" s="11">
        <f>Prestitoperelocale!F19+PRestitoIntebibliotecarioEntra!F19+PRestitoIntebibliotecarioEsce!F19</f>
        <v>3017</v>
      </c>
      <c r="G19" s="11">
        <f>Prestitoperelocale!G19+PRestitoIntebibliotecarioEntra!G19+PRestitoIntebibliotecarioEsce!G19</f>
        <v>2792</v>
      </c>
      <c r="H19" s="11">
        <f>Prestitoperelocale!H19+PRestitoIntebibliotecarioEntra!H19+PRestitoIntebibliotecarioEsce!H19</f>
        <v>3024</v>
      </c>
      <c r="I19" s="11">
        <f>Prestitoperelocale!I19+PRestitoIntebibliotecarioEntra!I19+PRestitoIntebibliotecarioEsce!I19</f>
        <v>2326</v>
      </c>
      <c r="J19" s="11">
        <f>Prestitoperelocale!J19+PRestitoIntebibliotecarioEntra!J19+PRestitoIntebibliotecarioEsce!J19</f>
        <v>2888</v>
      </c>
      <c r="K19" s="11">
        <f>Prestitoperelocale!K19+PRestitoIntebibliotecarioEntra!K19+PRestitoIntebibliotecarioEsce!K19</f>
        <v>2866</v>
      </c>
      <c r="L19" s="11">
        <f>Prestitoperelocale!L19+PRestitoIntebibliotecarioEntra!L19+PRestitoIntebibliotecarioEsce!L19</f>
        <v>2958</v>
      </c>
      <c r="M19" s="11">
        <f>Prestitoperelocale!M19+PRestitoIntebibliotecarioEntra!M19+PRestitoIntebibliotecarioEsce!M19</f>
        <v>32374</v>
      </c>
    </row>
    <row r="20" spans="1:13" ht="12.75">
      <c r="A20" s="14" t="s">
        <v>11</v>
      </c>
      <c r="B20" s="11">
        <f>Prestitoperelocale!B20+PRestitoIntebibliotecarioEntra!B20+PRestitoIntebibliotecarioEsce!B20</f>
        <v>1943</v>
      </c>
      <c r="C20" s="11">
        <f>Prestitoperelocale!C20+PRestitoIntebibliotecarioEntra!C20+PRestitoIntebibliotecarioEsce!C20</f>
        <v>1651</v>
      </c>
      <c r="D20" s="11">
        <f>Prestitoperelocale!D20+PRestitoIntebibliotecarioEntra!D20+PRestitoIntebibliotecarioEsce!D20</f>
        <v>1737</v>
      </c>
      <c r="E20" s="11">
        <f>Prestitoperelocale!E20+PRestitoIntebibliotecarioEntra!E20+PRestitoIntebibliotecarioEsce!E20</f>
        <v>1512</v>
      </c>
      <c r="F20" s="11">
        <f>Prestitoperelocale!F20+PRestitoIntebibliotecarioEntra!F20+PRestitoIntebibliotecarioEsce!F20</f>
        <v>1609</v>
      </c>
      <c r="G20" s="11">
        <f>Prestitoperelocale!G20+PRestitoIntebibliotecarioEntra!G20+PRestitoIntebibliotecarioEsce!G20</f>
        <v>1563</v>
      </c>
      <c r="H20" s="11">
        <f>Prestitoperelocale!H20+PRestitoIntebibliotecarioEntra!H20+PRestitoIntebibliotecarioEsce!H20</f>
        <v>1830</v>
      </c>
      <c r="I20" s="11">
        <f>Prestitoperelocale!I20+PRestitoIntebibliotecarioEntra!I20+PRestitoIntebibliotecarioEsce!I20</f>
        <v>1119</v>
      </c>
      <c r="J20" s="11">
        <f>Prestitoperelocale!J20+PRestitoIntebibliotecarioEntra!J20+PRestitoIntebibliotecarioEsce!J20</f>
        <v>1790</v>
      </c>
      <c r="K20" s="11">
        <f>Prestitoperelocale!K20+PRestitoIntebibliotecarioEntra!K20+PRestitoIntebibliotecarioEsce!K20</f>
        <v>1471</v>
      </c>
      <c r="L20" s="11">
        <f>Prestitoperelocale!L20+PRestitoIntebibliotecarioEntra!L20+PRestitoIntebibliotecarioEsce!L20</f>
        <v>1312</v>
      </c>
      <c r="M20" s="11">
        <f>Prestitoperelocale!M20+PRestitoIntebibliotecarioEntra!M20+PRestitoIntebibliotecarioEsce!M20</f>
        <v>17537</v>
      </c>
    </row>
    <row r="21" spans="1:13" ht="12.75">
      <c r="A21" s="14" t="s">
        <v>65</v>
      </c>
      <c r="B21" s="11">
        <f>Prestitoperelocale!B21+PRestitoIntebibliotecarioEntra!B21+PRestitoIntebibliotecarioEsce!B21</f>
        <v>0</v>
      </c>
      <c r="C21" s="11">
        <f>Prestitoperelocale!C21+PRestitoIntebibliotecarioEntra!C21+PRestitoIntebibliotecarioEsce!C21</f>
        <v>0</v>
      </c>
      <c r="D21" s="11">
        <f>Prestitoperelocale!D21+PRestitoIntebibliotecarioEntra!D21+PRestitoIntebibliotecarioEsce!D21</f>
        <v>0</v>
      </c>
      <c r="E21" s="11">
        <f>Prestitoperelocale!E21+PRestitoIntebibliotecarioEntra!E21+PRestitoIntebibliotecarioEsce!E21</f>
        <v>0</v>
      </c>
      <c r="F21" s="11">
        <f>Prestitoperelocale!F21+PRestitoIntebibliotecarioEntra!F21+PRestitoIntebibliotecarioEsce!F21</f>
        <v>0</v>
      </c>
      <c r="G21" s="11">
        <f>Prestitoperelocale!G21+PRestitoIntebibliotecarioEntra!G21+PRestitoIntebibliotecarioEsce!G21</f>
        <v>0</v>
      </c>
      <c r="H21" s="11">
        <f>Prestitoperelocale!H21+PRestitoIntebibliotecarioEntra!H21+PRestitoIntebibliotecarioEsce!H21</f>
        <v>0</v>
      </c>
      <c r="I21" s="11">
        <f>Prestitoperelocale!I21+PRestitoIntebibliotecarioEntra!I21+PRestitoIntebibliotecarioEsce!I21</f>
        <v>0</v>
      </c>
      <c r="J21" s="11">
        <f>Prestitoperelocale!J21+PRestitoIntebibliotecarioEntra!J21+PRestitoIntebibliotecarioEsce!J21</f>
        <v>0</v>
      </c>
      <c r="K21" s="11">
        <f>Prestitoperelocale!K21+PRestitoIntebibliotecarioEntra!K21+PRestitoIntebibliotecarioEsce!K21</f>
        <v>0</v>
      </c>
      <c r="L21" s="11">
        <f>Prestitoperelocale!L21+PRestitoIntebibliotecarioEntra!L21+PRestitoIntebibliotecarioEsce!L21</f>
        <v>0</v>
      </c>
      <c r="M21" s="11">
        <f>Prestitoperelocale!M21+PRestitoIntebibliotecarioEntra!M21+PRestitoIntebibliotecarioEsce!M21</f>
        <v>0</v>
      </c>
    </row>
    <row r="22" spans="1:13" ht="12.75">
      <c r="A22" s="14" t="s">
        <v>15</v>
      </c>
      <c r="B22" s="11">
        <f>Prestitoperelocale!B22+PRestitoIntebibliotecarioEntra!B22+PRestitoIntebibliotecarioEsce!B22</f>
        <v>1137</v>
      </c>
      <c r="C22" s="11">
        <f>Prestitoperelocale!C22+PRestitoIntebibliotecarioEntra!C22+PRestitoIntebibliotecarioEsce!C22</f>
        <v>936</v>
      </c>
      <c r="D22" s="11">
        <f>Prestitoperelocale!D22+PRestitoIntebibliotecarioEntra!D22+PRestitoIntebibliotecarioEsce!D22</f>
        <v>960</v>
      </c>
      <c r="E22" s="11">
        <f>Prestitoperelocale!E22+PRestitoIntebibliotecarioEntra!E22+PRestitoIntebibliotecarioEsce!E22</f>
        <v>1022</v>
      </c>
      <c r="F22" s="11">
        <f>Prestitoperelocale!F22+PRestitoIntebibliotecarioEntra!F22+PRestitoIntebibliotecarioEsce!F22</f>
        <v>905</v>
      </c>
      <c r="G22" s="11">
        <f>Prestitoperelocale!G22+PRestitoIntebibliotecarioEntra!G22+PRestitoIntebibliotecarioEsce!G22</f>
        <v>1025</v>
      </c>
      <c r="H22" s="11">
        <f>Prestitoperelocale!H22+PRestitoIntebibliotecarioEntra!H22+PRestitoIntebibliotecarioEsce!H22</f>
        <v>1214</v>
      </c>
      <c r="I22" s="11">
        <f>Prestitoperelocale!I22+PRestitoIntebibliotecarioEntra!I22+PRestitoIntebibliotecarioEsce!I22</f>
        <v>391</v>
      </c>
      <c r="J22" s="11">
        <f>Prestitoperelocale!J22+PRestitoIntebibliotecarioEntra!J22+PRestitoIntebibliotecarioEsce!J22</f>
        <v>914</v>
      </c>
      <c r="K22" s="11">
        <f>Prestitoperelocale!K22+PRestitoIntebibliotecarioEntra!K22+PRestitoIntebibliotecarioEsce!K22</f>
        <v>901</v>
      </c>
      <c r="L22" s="11">
        <f>Prestitoperelocale!L22+PRestitoIntebibliotecarioEntra!L22+PRestitoIntebibliotecarioEsce!L22</f>
        <v>890</v>
      </c>
      <c r="M22" s="11">
        <f>Prestitoperelocale!M22+PRestitoIntebibliotecarioEntra!M22+PRestitoIntebibliotecarioEsce!M22</f>
        <v>10295</v>
      </c>
    </row>
    <row r="23" spans="1:13" ht="12.75">
      <c r="A23" s="14" t="s">
        <v>19</v>
      </c>
      <c r="B23" s="11">
        <f>Prestitoperelocale!B23+PRestitoIntebibliotecarioEntra!B23+PRestitoIntebibliotecarioEsce!B23</f>
        <v>3411</v>
      </c>
      <c r="C23" s="11">
        <f>Prestitoperelocale!C23+PRestitoIntebibliotecarioEntra!C23+PRestitoIntebibliotecarioEsce!C23</f>
        <v>2852</v>
      </c>
      <c r="D23" s="11">
        <f>Prestitoperelocale!D23+PRestitoIntebibliotecarioEntra!D23+PRestitoIntebibliotecarioEsce!D23</f>
        <v>3220</v>
      </c>
      <c r="E23" s="11">
        <f>Prestitoperelocale!E23+PRestitoIntebibliotecarioEntra!E23+PRestitoIntebibliotecarioEsce!E23</f>
        <v>3476</v>
      </c>
      <c r="F23" s="11">
        <f>Prestitoperelocale!F23+PRestitoIntebibliotecarioEntra!F23+PRestitoIntebibliotecarioEsce!F23</f>
        <v>3197</v>
      </c>
      <c r="G23" s="11">
        <f>Prestitoperelocale!G23+PRestitoIntebibliotecarioEntra!G23+PRestitoIntebibliotecarioEsce!G23</f>
        <v>2785</v>
      </c>
      <c r="H23" s="11">
        <f>Prestitoperelocale!H23+PRestitoIntebibliotecarioEntra!H23+PRestitoIntebibliotecarioEsce!H23</f>
        <v>2893</v>
      </c>
      <c r="I23" s="11">
        <f>Prestitoperelocale!I23+PRestitoIntebibliotecarioEntra!I23+PRestitoIntebibliotecarioEsce!I23</f>
        <v>1753</v>
      </c>
      <c r="J23" s="11">
        <f>Prestitoperelocale!J23+PRestitoIntebibliotecarioEntra!J23+PRestitoIntebibliotecarioEsce!J23</f>
        <v>2873</v>
      </c>
      <c r="K23" s="11">
        <f>Prestitoperelocale!K23+PRestitoIntebibliotecarioEntra!K23+PRestitoIntebibliotecarioEsce!K23</f>
        <v>3195</v>
      </c>
      <c r="L23" s="11">
        <f>Prestitoperelocale!L23+PRestitoIntebibliotecarioEntra!L23+PRestitoIntebibliotecarioEsce!L23</f>
        <v>2996</v>
      </c>
      <c r="M23" s="11">
        <f>Prestitoperelocale!M23+PRestitoIntebibliotecarioEntra!M23+PRestitoIntebibliotecarioEsce!M23</f>
        <v>32651</v>
      </c>
    </row>
    <row r="24" spans="1:13" ht="12.75">
      <c r="A24" s="14" t="s">
        <v>66</v>
      </c>
      <c r="B24" s="11">
        <f>Prestitoperelocale!B24+PRestitoIntebibliotecarioEntra!B24+PRestitoIntebibliotecarioEsce!B24</f>
        <v>27323</v>
      </c>
      <c r="C24" s="11">
        <f>Prestitoperelocale!C24+PRestitoIntebibliotecarioEntra!C24+PRestitoIntebibliotecarioEsce!C24</f>
        <v>26161</v>
      </c>
      <c r="D24" s="11">
        <f>Prestitoperelocale!D24+PRestitoIntebibliotecarioEntra!D24+PRestitoIntebibliotecarioEsce!D24</f>
        <v>27462</v>
      </c>
      <c r="E24" s="11">
        <f>Prestitoperelocale!E24+PRestitoIntebibliotecarioEntra!E24+PRestitoIntebibliotecarioEsce!E24</f>
        <v>24122</v>
      </c>
      <c r="F24" s="11">
        <f>Prestitoperelocale!F24+PRestitoIntebibliotecarioEntra!F24+PRestitoIntebibliotecarioEsce!F24</f>
        <v>22526</v>
      </c>
      <c r="G24" s="11">
        <f>Prestitoperelocale!G24+PRestitoIntebibliotecarioEntra!G24+PRestitoIntebibliotecarioEsce!G24</f>
        <v>23016</v>
      </c>
      <c r="H24" s="11">
        <f>Prestitoperelocale!H24+PRestitoIntebibliotecarioEntra!H24+PRestitoIntebibliotecarioEsce!H24</f>
        <v>23741</v>
      </c>
      <c r="I24" s="11">
        <f>Prestitoperelocale!I24+PRestitoIntebibliotecarioEntra!I24+PRestitoIntebibliotecarioEsce!I24</f>
        <v>18531</v>
      </c>
      <c r="J24" s="11">
        <f>Prestitoperelocale!J24+PRestitoIntebibliotecarioEntra!J24+PRestitoIntebibliotecarioEsce!J24</f>
        <v>23654</v>
      </c>
      <c r="K24" s="11">
        <f>Prestitoperelocale!K24+PRestitoIntebibliotecarioEntra!K24+PRestitoIntebibliotecarioEsce!K24</f>
        <v>24128</v>
      </c>
      <c r="L24" s="11">
        <f>Prestitoperelocale!L24+PRestitoIntebibliotecarioEntra!L24+PRestitoIntebibliotecarioEsce!L24</f>
        <v>23116</v>
      </c>
      <c r="M24" s="11">
        <f>Prestitoperelocale!M24+PRestitoIntebibliotecarioEntra!M24+PRestitoIntebibliotecarioEsce!M24</f>
        <v>263780</v>
      </c>
    </row>
    <row r="25" spans="1:13" ht="12.75">
      <c r="A25" s="14" t="s">
        <v>59</v>
      </c>
      <c r="B25" s="11">
        <f>Prestitoperelocale!B25+PRestitoIntebibliotecarioEntra!B25+PRestitoIntebibliotecarioEsce!B25</f>
        <v>42</v>
      </c>
      <c r="C25" s="11">
        <f>Prestitoperelocale!C25+PRestitoIntebibliotecarioEntra!C25+PRestitoIntebibliotecarioEsce!C25</f>
        <v>27</v>
      </c>
      <c r="D25" s="11">
        <f>Prestitoperelocale!D25+PRestitoIntebibliotecarioEntra!D25+PRestitoIntebibliotecarioEsce!D25</f>
        <v>60</v>
      </c>
      <c r="E25" s="11">
        <f>Prestitoperelocale!E25+PRestitoIntebibliotecarioEntra!E25+PRestitoIntebibliotecarioEsce!E25</f>
        <v>39</v>
      </c>
      <c r="F25" s="11">
        <f>Prestitoperelocale!F25+PRestitoIntebibliotecarioEntra!F25+PRestitoIntebibliotecarioEsce!F25</f>
        <v>28</v>
      </c>
      <c r="G25" s="11">
        <f>Prestitoperelocale!G25+PRestitoIntebibliotecarioEntra!G25+PRestitoIntebibliotecarioEsce!G25</f>
        <v>53</v>
      </c>
      <c r="H25" s="11">
        <f>Prestitoperelocale!H25+PRestitoIntebibliotecarioEntra!H25+PRestitoIntebibliotecarioEsce!H25</f>
        <v>24</v>
      </c>
      <c r="I25" s="11">
        <f>Prestitoperelocale!I25+PRestitoIntebibliotecarioEntra!I25+PRestitoIntebibliotecarioEsce!I25</f>
        <v>0</v>
      </c>
      <c r="J25" s="11">
        <f>Prestitoperelocale!J25+PRestitoIntebibliotecarioEntra!J25+PRestitoIntebibliotecarioEsce!J25</f>
        <v>8</v>
      </c>
      <c r="K25" s="11">
        <f>Prestitoperelocale!K25+PRestitoIntebibliotecarioEntra!K25+PRestitoIntebibliotecarioEsce!K25</f>
        <v>46</v>
      </c>
      <c r="L25" s="11">
        <f>Prestitoperelocale!L25+PRestitoIntebibliotecarioEntra!L25+PRestitoIntebibliotecarioEsce!L25</f>
        <v>25</v>
      </c>
      <c r="M25" s="11">
        <f>Prestitoperelocale!M25+PRestitoIntebibliotecarioEntra!M25+PRestitoIntebibliotecarioEsce!M25</f>
        <v>352</v>
      </c>
    </row>
    <row r="26" spans="1:13" ht="12.75">
      <c r="A26" s="14" t="s">
        <v>20</v>
      </c>
      <c r="B26" s="11">
        <f>Prestitoperelocale!B26+PRestitoIntebibliotecarioEntra!B26+PRestitoIntebibliotecarioEsce!B26</f>
        <v>0</v>
      </c>
      <c r="C26" s="11">
        <f>Prestitoperelocale!C26+PRestitoIntebibliotecarioEntra!C26+PRestitoIntebibliotecarioEsce!C26</f>
        <v>0</v>
      </c>
      <c r="D26" s="11">
        <f>Prestitoperelocale!D26+PRestitoIntebibliotecarioEntra!D26+PRestitoIntebibliotecarioEsce!D26</f>
        <v>0</v>
      </c>
      <c r="E26" s="11">
        <f>Prestitoperelocale!E26+PRestitoIntebibliotecarioEntra!E26+PRestitoIntebibliotecarioEsce!E26</f>
        <v>0</v>
      </c>
      <c r="F26" s="11">
        <f>Prestitoperelocale!F26+PRestitoIntebibliotecarioEntra!F26+PRestitoIntebibliotecarioEsce!F26</f>
        <v>0</v>
      </c>
      <c r="G26" s="11">
        <f>Prestitoperelocale!G26+PRestitoIntebibliotecarioEntra!G26+PRestitoIntebibliotecarioEsce!G26</f>
        <v>0</v>
      </c>
      <c r="H26" s="11">
        <f>Prestitoperelocale!H26+PRestitoIntebibliotecarioEntra!H26+PRestitoIntebibliotecarioEsce!H26</f>
        <v>0</v>
      </c>
      <c r="I26" s="11">
        <f>Prestitoperelocale!I26+PRestitoIntebibliotecarioEntra!I26+PRestitoIntebibliotecarioEsce!I26</f>
        <v>0</v>
      </c>
      <c r="J26" s="11">
        <f>Prestitoperelocale!J26+PRestitoIntebibliotecarioEntra!J26+PRestitoIntebibliotecarioEsce!J26</f>
        <v>0</v>
      </c>
      <c r="K26" s="11">
        <f>Prestitoperelocale!K26+PRestitoIntebibliotecarioEntra!K26+PRestitoIntebibliotecarioEsce!K26</f>
        <v>0</v>
      </c>
      <c r="L26" s="11">
        <f>Prestitoperelocale!L26+PRestitoIntebibliotecarioEntra!L26+PRestitoIntebibliotecarioEsce!L26</f>
        <v>0</v>
      </c>
      <c r="M26" s="11">
        <f>Prestitoperelocale!M26+PRestitoIntebibliotecarioEntra!M26+PRestitoIntebibliotecarioEsce!M26</f>
        <v>0</v>
      </c>
    </row>
    <row r="27" spans="1:13" ht="12.75">
      <c r="A27" s="14" t="s">
        <v>67</v>
      </c>
      <c r="B27" s="11">
        <f>Prestitoperelocale!B27+PRestitoIntebibliotecarioEntra!B27+PRestitoIntebibliotecarioEsce!B27</f>
        <v>1379</v>
      </c>
      <c r="C27" s="11">
        <f>Prestitoperelocale!C27+PRestitoIntebibliotecarioEntra!C27+PRestitoIntebibliotecarioEsce!C27</f>
        <v>1411</v>
      </c>
      <c r="D27" s="11">
        <f>Prestitoperelocale!D27+PRestitoIntebibliotecarioEntra!D27+PRestitoIntebibliotecarioEsce!D27</f>
        <v>1413</v>
      </c>
      <c r="E27" s="11">
        <f>Prestitoperelocale!E27+PRestitoIntebibliotecarioEntra!E27+PRestitoIntebibliotecarioEsce!E27</f>
        <v>1801</v>
      </c>
      <c r="F27" s="11">
        <f>Prestitoperelocale!F27+PRestitoIntebibliotecarioEntra!F27+PRestitoIntebibliotecarioEsce!F27</f>
        <v>3059</v>
      </c>
      <c r="G27" s="11">
        <f>Prestitoperelocale!G27+PRestitoIntebibliotecarioEntra!G27+PRestitoIntebibliotecarioEsce!G27</f>
        <v>2193</v>
      </c>
      <c r="H27" s="11">
        <f>Prestitoperelocale!H27+PRestitoIntebibliotecarioEntra!H27+PRestitoIntebibliotecarioEsce!H27</f>
        <v>951</v>
      </c>
      <c r="I27" s="11">
        <f>Prestitoperelocale!I27+PRestitoIntebibliotecarioEntra!I27+PRestitoIntebibliotecarioEsce!I27</f>
        <v>354</v>
      </c>
      <c r="J27" s="11">
        <f>Prestitoperelocale!J27+PRestitoIntebibliotecarioEntra!J27+PRestitoIntebibliotecarioEsce!J27</f>
        <v>1310</v>
      </c>
      <c r="K27" s="11">
        <f>Prestitoperelocale!K27+PRestitoIntebibliotecarioEntra!K27+PRestitoIntebibliotecarioEsce!K27</f>
        <v>1464</v>
      </c>
      <c r="L27" s="11">
        <f>Prestitoperelocale!L27+PRestitoIntebibliotecarioEntra!L27+PRestitoIntebibliotecarioEsce!L27</f>
        <v>1421</v>
      </c>
      <c r="M27" s="11">
        <f>Prestitoperelocale!M27+PRestitoIntebibliotecarioEntra!M27+PRestitoIntebibliotecarioEsce!M27</f>
        <v>16756</v>
      </c>
    </row>
    <row r="28" spans="1:13" ht="12.75">
      <c r="A28" s="14" t="s">
        <v>68</v>
      </c>
      <c r="B28" s="11">
        <f>Prestitoperelocale!B28+PRestitoIntebibliotecarioEntra!B28+PRestitoIntebibliotecarioEsce!B28</f>
        <v>4541</v>
      </c>
      <c r="C28" s="11">
        <f>Prestitoperelocale!C28+PRestitoIntebibliotecarioEntra!C28+PRestitoIntebibliotecarioEsce!C28</f>
        <v>3999</v>
      </c>
      <c r="D28" s="11">
        <f>Prestitoperelocale!D28+PRestitoIntebibliotecarioEntra!D28+PRestitoIntebibliotecarioEsce!D28</f>
        <v>4050</v>
      </c>
      <c r="E28" s="11">
        <f>Prestitoperelocale!E28+PRestitoIntebibliotecarioEntra!E28+PRestitoIntebibliotecarioEsce!E28</f>
        <v>3646</v>
      </c>
      <c r="F28" s="11">
        <f>Prestitoperelocale!F28+PRestitoIntebibliotecarioEntra!F28+PRestitoIntebibliotecarioEsce!F28</f>
        <v>3483</v>
      </c>
      <c r="G28" s="11">
        <f>Prestitoperelocale!G28+PRestitoIntebibliotecarioEntra!G28+PRestitoIntebibliotecarioEsce!G28</f>
        <v>4039</v>
      </c>
      <c r="H28" s="11">
        <f>Prestitoperelocale!H28+PRestitoIntebibliotecarioEntra!H28+PRestitoIntebibliotecarioEsce!H28</f>
        <v>4113</v>
      </c>
      <c r="I28" s="11">
        <f>Prestitoperelocale!I28+PRestitoIntebibliotecarioEntra!I28+PRestitoIntebibliotecarioEsce!I28</f>
        <v>2182</v>
      </c>
      <c r="J28" s="11">
        <f>Prestitoperelocale!J28+PRestitoIntebibliotecarioEntra!J28+PRestitoIntebibliotecarioEsce!J28</f>
        <v>3672</v>
      </c>
      <c r="K28" s="11">
        <f>Prestitoperelocale!K28+PRestitoIntebibliotecarioEntra!K28+PRestitoIntebibliotecarioEsce!K28</f>
        <v>3874</v>
      </c>
      <c r="L28" s="11">
        <f>Prestitoperelocale!L28+PRestitoIntebibliotecarioEntra!L28+PRestitoIntebibliotecarioEsce!L28</f>
        <v>3811</v>
      </c>
      <c r="M28" s="11">
        <f>Prestitoperelocale!M28+PRestitoIntebibliotecarioEntra!M28+PRestitoIntebibliotecarioEsce!M28</f>
        <v>41410</v>
      </c>
    </row>
    <row r="29" spans="1:13" ht="12.75">
      <c r="A29" s="14" t="s">
        <v>69</v>
      </c>
      <c r="B29" s="11">
        <f>Prestitoperelocale!B29+PRestitoIntebibliotecarioEntra!B29+PRestitoIntebibliotecarioEsce!B29</f>
        <v>36</v>
      </c>
      <c r="C29" s="11">
        <f>Prestitoperelocale!C29+PRestitoIntebibliotecarioEntra!C29+PRestitoIntebibliotecarioEsce!C29</f>
        <v>53</v>
      </c>
      <c r="D29" s="11">
        <f>Prestitoperelocale!D29+PRestitoIntebibliotecarioEntra!D29+PRestitoIntebibliotecarioEsce!D29</f>
        <v>111</v>
      </c>
      <c r="E29" s="11">
        <f>Prestitoperelocale!E29+PRestitoIntebibliotecarioEntra!E29+PRestitoIntebibliotecarioEsce!E29</f>
        <v>84</v>
      </c>
      <c r="F29" s="11">
        <f>Prestitoperelocale!F29+PRestitoIntebibliotecarioEntra!F29+PRestitoIntebibliotecarioEsce!F29</f>
        <v>60</v>
      </c>
      <c r="G29" s="11">
        <f>Prestitoperelocale!G29+PRestitoIntebibliotecarioEntra!G29+PRestitoIntebibliotecarioEsce!G29</f>
        <v>23</v>
      </c>
      <c r="H29" s="11">
        <f>Prestitoperelocale!H29+PRestitoIntebibliotecarioEntra!H29+PRestitoIntebibliotecarioEsce!H29</f>
        <v>0</v>
      </c>
      <c r="I29" s="11">
        <f>Prestitoperelocale!I29+PRestitoIntebibliotecarioEntra!I29+PRestitoIntebibliotecarioEsce!I29</f>
        <v>0</v>
      </c>
      <c r="J29" s="11">
        <f>Prestitoperelocale!J29+PRestitoIntebibliotecarioEntra!J29+PRestitoIntebibliotecarioEsce!J29</f>
        <v>0</v>
      </c>
      <c r="K29" s="11">
        <f>Prestitoperelocale!K29+PRestitoIntebibliotecarioEntra!K29+PRestitoIntebibliotecarioEsce!K29</f>
        <v>93</v>
      </c>
      <c r="L29" s="11">
        <f>Prestitoperelocale!L29+PRestitoIntebibliotecarioEntra!L29+PRestitoIntebibliotecarioEsce!L29</f>
        <v>51</v>
      </c>
      <c r="M29" s="11">
        <f>Prestitoperelocale!M29+PRestitoIntebibliotecarioEntra!M29+PRestitoIntebibliotecarioEsce!M29</f>
        <v>511</v>
      </c>
    </row>
    <row r="30" spans="1:13" ht="12.75">
      <c r="A30" s="14" t="s">
        <v>21</v>
      </c>
      <c r="B30" s="11">
        <f>Prestitoperelocale!B30+PRestitoIntebibliotecarioEntra!B30+PRestitoIntebibliotecarioEsce!B30</f>
        <v>2782</v>
      </c>
      <c r="C30" s="11">
        <f>Prestitoperelocale!C30+PRestitoIntebibliotecarioEntra!C30+PRestitoIntebibliotecarioEsce!C30</f>
        <v>2994</v>
      </c>
      <c r="D30" s="11">
        <f>Prestitoperelocale!D30+PRestitoIntebibliotecarioEntra!D30+PRestitoIntebibliotecarioEsce!D30</f>
        <v>3196</v>
      </c>
      <c r="E30" s="11">
        <f>Prestitoperelocale!E30+PRestitoIntebibliotecarioEntra!E30+PRestitoIntebibliotecarioEsce!E30</f>
        <v>2897</v>
      </c>
      <c r="F30" s="11">
        <f>Prestitoperelocale!F30+PRestitoIntebibliotecarioEntra!F30+PRestitoIntebibliotecarioEsce!F30</f>
        <v>2633</v>
      </c>
      <c r="G30" s="11">
        <f>Prestitoperelocale!G30+PRestitoIntebibliotecarioEntra!G30+PRestitoIntebibliotecarioEsce!G30</f>
        <v>2685</v>
      </c>
      <c r="H30" s="11">
        <f>Prestitoperelocale!H30+PRestitoIntebibliotecarioEntra!H30+PRestitoIntebibliotecarioEsce!H30</f>
        <v>2986</v>
      </c>
      <c r="I30" s="11">
        <f>Prestitoperelocale!I30+PRestitoIntebibliotecarioEntra!I30+PRestitoIntebibliotecarioEsce!I30</f>
        <v>1524</v>
      </c>
      <c r="J30" s="11">
        <f>Prestitoperelocale!J30+PRestitoIntebibliotecarioEntra!J30+PRestitoIntebibliotecarioEsce!J30</f>
        <v>2732</v>
      </c>
      <c r="K30" s="11">
        <f>Prestitoperelocale!K30+PRestitoIntebibliotecarioEntra!K30+PRestitoIntebibliotecarioEsce!K30</f>
        <v>2820</v>
      </c>
      <c r="L30" s="11">
        <f>Prestitoperelocale!L30+PRestitoIntebibliotecarioEntra!L30+PRestitoIntebibliotecarioEsce!L30</f>
        <v>2626</v>
      </c>
      <c r="M30" s="11">
        <f>Prestitoperelocale!M30+PRestitoIntebibliotecarioEntra!M30+PRestitoIntebibliotecarioEsce!M30</f>
        <v>29875</v>
      </c>
    </row>
    <row r="31" spans="1:13" ht="12.75">
      <c r="A31" s="14" t="s">
        <v>42</v>
      </c>
      <c r="B31" s="11">
        <f>Prestitoperelocale!B31+PRestitoIntebibliotecarioEntra!B31+PRestitoIntebibliotecarioEsce!B31</f>
        <v>16</v>
      </c>
      <c r="C31" s="11">
        <f>Prestitoperelocale!C31+PRestitoIntebibliotecarioEntra!C31+PRestitoIntebibliotecarioEsce!C31</f>
        <v>38</v>
      </c>
      <c r="D31" s="11">
        <f>Prestitoperelocale!D31+PRestitoIntebibliotecarioEntra!D31+PRestitoIntebibliotecarioEsce!D31</f>
        <v>100</v>
      </c>
      <c r="E31" s="11">
        <f>Prestitoperelocale!E31+PRestitoIntebibliotecarioEntra!E31+PRestitoIntebibliotecarioEsce!E31</f>
        <v>76</v>
      </c>
      <c r="F31" s="11">
        <f>Prestitoperelocale!F31+PRestitoIntebibliotecarioEntra!F31+PRestitoIntebibliotecarioEsce!F31</f>
        <v>40</v>
      </c>
      <c r="G31" s="11">
        <f>Prestitoperelocale!G31+PRestitoIntebibliotecarioEntra!G31+PRestitoIntebibliotecarioEsce!G31</f>
        <v>37</v>
      </c>
      <c r="H31" s="11">
        <f>Prestitoperelocale!H31+PRestitoIntebibliotecarioEntra!H31+PRestitoIntebibliotecarioEsce!H31</f>
        <v>62</v>
      </c>
      <c r="I31" s="11">
        <f>Prestitoperelocale!I31+PRestitoIntebibliotecarioEntra!I31+PRestitoIntebibliotecarioEsce!I31</f>
        <v>60</v>
      </c>
      <c r="J31" s="11">
        <f>Prestitoperelocale!J31+PRestitoIntebibliotecarioEntra!J31+PRestitoIntebibliotecarioEsce!J31</f>
        <v>53</v>
      </c>
      <c r="K31" s="11">
        <f>Prestitoperelocale!K31+PRestitoIntebibliotecarioEntra!K31+PRestitoIntebibliotecarioEsce!K31</f>
        <v>67</v>
      </c>
      <c r="L31" s="11">
        <f>Prestitoperelocale!L31+PRestitoIntebibliotecarioEntra!L31+PRestitoIntebibliotecarioEsce!L31</f>
        <v>71</v>
      </c>
      <c r="M31" s="11">
        <f>Prestitoperelocale!M31+PRestitoIntebibliotecarioEntra!M31+PRestitoIntebibliotecarioEsce!M31</f>
        <v>620</v>
      </c>
    </row>
    <row r="32" spans="1:13" ht="12.75">
      <c r="A32" s="14" t="s">
        <v>44</v>
      </c>
      <c r="B32" s="11">
        <f>Prestitoperelocale!B32+PRestitoIntebibliotecarioEntra!B32+PRestitoIntebibliotecarioEsce!B32</f>
        <v>2</v>
      </c>
      <c r="C32" s="11">
        <f>Prestitoperelocale!C32+PRestitoIntebibliotecarioEntra!C32+PRestitoIntebibliotecarioEsce!C32</f>
        <v>8</v>
      </c>
      <c r="D32" s="11">
        <f>Prestitoperelocale!D32+PRestitoIntebibliotecarioEntra!D32+PRestitoIntebibliotecarioEsce!D32</f>
        <v>8</v>
      </c>
      <c r="E32" s="11">
        <f>Prestitoperelocale!E32+PRestitoIntebibliotecarioEntra!E32+PRestitoIntebibliotecarioEsce!E32</f>
        <v>8</v>
      </c>
      <c r="F32" s="11">
        <f>Prestitoperelocale!F32+PRestitoIntebibliotecarioEntra!F32+PRestitoIntebibliotecarioEsce!F32</f>
        <v>0</v>
      </c>
      <c r="G32" s="11">
        <f>Prestitoperelocale!G32+PRestitoIntebibliotecarioEntra!G32+PRestitoIntebibliotecarioEsce!G32</f>
        <v>1</v>
      </c>
      <c r="H32" s="11">
        <f>Prestitoperelocale!H32+PRestitoIntebibliotecarioEntra!H32+PRestitoIntebibliotecarioEsce!H32</f>
        <v>0</v>
      </c>
      <c r="I32" s="11">
        <f>Prestitoperelocale!I32+PRestitoIntebibliotecarioEntra!I32+PRestitoIntebibliotecarioEsce!I32</f>
        <v>6</v>
      </c>
      <c r="J32" s="11">
        <f>Prestitoperelocale!J32+PRestitoIntebibliotecarioEntra!J32+PRestitoIntebibliotecarioEsce!J32</f>
        <v>8</v>
      </c>
      <c r="K32" s="11">
        <f>Prestitoperelocale!K32+PRestitoIntebibliotecarioEntra!K32+PRestitoIntebibliotecarioEsce!K32</f>
        <v>9</v>
      </c>
      <c r="L32" s="11">
        <f>Prestitoperelocale!L32+PRestitoIntebibliotecarioEntra!L32+PRestitoIntebibliotecarioEsce!L32</f>
        <v>11</v>
      </c>
      <c r="M32" s="11">
        <f>Prestitoperelocale!M32+PRestitoIntebibliotecarioEntra!M32+PRestitoIntebibliotecarioEsce!M32</f>
        <v>61</v>
      </c>
    </row>
    <row r="33" spans="1:13" ht="12.75">
      <c r="A33" s="14" t="s">
        <v>40</v>
      </c>
      <c r="B33" s="11">
        <f>Prestitoperelocale!B33+PRestitoIntebibliotecarioEntra!B33+PRestitoIntebibliotecarioEsce!B33</f>
        <v>1</v>
      </c>
      <c r="C33" s="11">
        <f>Prestitoperelocale!C33+PRestitoIntebibliotecarioEntra!C33+PRestitoIntebibliotecarioEsce!C33</f>
        <v>0</v>
      </c>
      <c r="D33" s="11">
        <f>Prestitoperelocale!D33+PRestitoIntebibliotecarioEntra!D33+PRestitoIntebibliotecarioEsce!D33</f>
        <v>0</v>
      </c>
      <c r="E33" s="11">
        <f>Prestitoperelocale!E33+PRestitoIntebibliotecarioEntra!E33+PRestitoIntebibliotecarioEsce!E33</f>
        <v>4</v>
      </c>
      <c r="F33" s="11">
        <f>Prestitoperelocale!F33+PRestitoIntebibliotecarioEntra!F33+PRestitoIntebibliotecarioEsce!F33</f>
        <v>0</v>
      </c>
      <c r="G33" s="11">
        <f>Prestitoperelocale!G33+PRestitoIntebibliotecarioEntra!G33+PRestitoIntebibliotecarioEsce!G33</f>
        <v>4</v>
      </c>
      <c r="H33" s="11">
        <f>Prestitoperelocale!H33+PRestitoIntebibliotecarioEntra!H33+PRestitoIntebibliotecarioEsce!H33</f>
        <v>4</v>
      </c>
      <c r="I33" s="11">
        <f>Prestitoperelocale!I33+PRestitoIntebibliotecarioEntra!I33+PRestitoIntebibliotecarioEsce!I33</f>
        <v>0</v>
      </c>
      <c r="J33" s="11">
        <f>Prestitoperelocale!J33+PRestitoIntebibliotecarioEntra!J33+PRestitoIntebibliotecarioEsce!J33</f>
        <v>7</v>
      </c>
      <c r="K33" s="11">
        <f>Prestitoperelocale!K33+PRestitoIntebibliotecarioEntra!K33+PRestitoIntebibliotecarioEsce!K33</f>
        <v>14</v>
      </c>
      <c r="L33" s="11">
        <f>Prestitoperelocale!L33+PRestitoIntebibliotecarioEntra!L33+PRestitoIntebibliotecarioEsce!L33</f>
        <v>0</v>
      </c>
      <c r="M33" s="11">
        <f>Prestitoperelocale!M33+PRestitoIntebibliotecarioEntra!M33+PRestitoIntebibliotecarioEsce!M33</f>
        <v>34</v>
      </c>
    </row>
    <row r="34" spans="1:13" ht="12.75">
      <c r="A34" s="14" t="s">
        <v>22</v>
      </c>
      <c r="B34" s="11">
        <f>Prestitoperelocale!B34+PRestitoIntebibliotecarioEntra!B34+PRestitoIntebibliotecarioEsce!B34</f>
        <v>3590</v>
      </c>
      <c r="C34" s="11">
        <f>Prestitoperelocale!C34+PRestitoIntebibliotecarioEntra!C34+PRestitoIntebibliotecarioEsce!C34</f>
        <v>3267</v>
      </c>
      <c r="D34" s="11">
        <f>Prestitoperelocale!D34+PRestitoIntebibliotecarioEntra!D34+PRestitoIntebibliotecarioEsce!D34</f>
        <v>3511</v>
      </c>
      <c r="E34" s="11">
        <f>Prestitoperelocale!E34+PRestitoIntebibliotecarioEntra!E34+PRestitoIntebibliotecarioEsce!E34</f>
        <v>3234</v>
      </c>
      <c r="F34" s="11">
        <f>Prestitoperelocale!F34+PRestitoIntebibliotecarioEntra!F34+PRestitoIntebibliotecarioEsce!F34</f>
        <v>3050</v>
      </c>
      <c r="G34" s="11">
        <f>Prestitoperelocale!G34+PRestitoIntebibliotecarioEntra!G34+PRestitoIntebibliotecarioEsce!G34</f>
        <v>3018</v>
      </c>
      <c r="H34" s="11">
        <f>Prestitoperelocale!H34+PRestitoIntebibliotecarioEntra!H34+PRestitoIntebibliotecarioEsce!H34</f>
        <v>3264</v>
      </c>
      <c r="I34" s="11">
        <f>Prestitoperelocale!I34+PRestitoIntebibliotecarioEntra!I34+PRestitoIntebibliotecarioEsce!I34</f>
        <v>1760</v>
      </c>
      <c r="J34" s="11">
        <f>Prestitoperelocale!J34+PRestitoIntebibliotecarioEntra!J34+PRestitoIntebibliotecarioEsce!J34</f>
        <v>2330</v>
      </c>
      <c r="K34" s="11">
        <f>Prestitoperelocale!K34+PRestitoIntebibliotecarioEntra!K34+PRestitoIntebibliotecarioEsce!K34</f>
        <v>1551</v>
      </c>
      <c r="L34" s="11">
        <f>Prestitoperelocale!L34+PRestitoIntebibliotecarioEntra!L34+PRestitoIntebibliotecarioEsce!L34</f>
        <v>4667</v>
      </c>
      <c r="M34" s="11">
        <f>Prestitoperelocale!M34+PRestitoIntebibliotecarioEntra!M34+PRestitoIntebibliotecarioEsce!M34</f>
        <v>33242</v>
      </c>
    </row>
    <row r="35" spans="1:13" ht="12.75">
      <c r="A35" s="14" t="s">
        <v>23</v>
      </c>
      <c r="B35" s="11">
        <f>Prestitoperelocale!B35+PRestitoIntebibliotecarioEntra!B35+PRestitoIntebibliotecarioEsce!B35</f>
        <v>899</v>
      </c>
      <c r="C35" s="11">
        <f>Prestitoperelocale!C35+PRestitoIntebibliotecarioEntra!C35+PRestitoIntebibliotecarioEsce!C35</f>
        <v>738</v>
      </c>
      <c r="D35" s="11">
        <f>Prestitoperelocale!D35+PRestitoIntebibliotecarioEntra!D35+PRestitoIntebibliotecarioEsce!D35</f>
        <v>780</v>
      </c>
      <c r="E35" s="11">
        <f>Prestitoperelocale!E35+PRestitoIntebibliotecarioEntra!E35+PRestitoIntebibliotecarioEsce!E35</f>
        <v>795</v>
      </c>
      <c r="F35" s="11">
        <f>Prestitoperelocale!F35+PRestitoIntebibliotecarioEntra!F35+PRestitoIntebibliotecarioEsce!F35</f>
        <v>754</v>
      </c>
      <c r="G35" s="11">
        <f>Prestitoperelocale!G35+PRestitoIntebibliotecarioEntra!G35+PRestitoIntebibliotecarioEsce!G35</f>
        <v>865</v>
      </c>
      <c r="H35" s="11">
        <f>Prestitoperelocale!H35+PRestitoIntebibliotecarioEntra!H35+PRestitoIntebibliotecarioEsce!H35</f>
        <v>938</v>
      </c>
      <c r="I35" s="11">
        <f>Prestitoperelocale!I35+PRestitoIntebibliotecarioEntra!I35+PRestitoIntebibliotecarioEsce!I35</f>
        <v>729</v>
      </c>
      <c r="J35" s="11">
        <f>Prestitoperelocale!J35+PRestitoIntebibliotecarioEntra!J35+PRestitoIntebibliotecarioEsce!J35</f>
        <v>859</v>
      </c>
      <c r="K35" s="11">
        <f>Prestitoperelocale!K35+PRestitoIntebibliotecarioEntra!K35+PRestitoIntebibliotecarioEsce!K35</f>
        <v>940</v>
      </c>
      <c r="L35" s="11">
        <f>Prestitoperelocale!L35+PRestitoIntebibliotecarioEntra!L35+PRestitoIntebibliotecarioEsce!L35</f>
        <v>2028</v>
      </c>
      <c r="M35" s="11">
        <f>Prestitoperelocale!M35+PRestitoIntebibliotecarioEntra!M35+PRestitoIntebibliotecarioEsce!M35</f>
        <v>10325</v>
      </c>
    </row>
    <row r="36" spans="1:13" ht="12.75">
      <c r="A36" s="14" t="s">
        <v>12</v>
      </c>
      <c r="B36" s="11">
        <f>Prestitoperelocale!B36+PRestitoIntebibliotecarioEntra!B36+PRestitoIntebibliotecarioEsce!B36</f>
        <v>6287</v>
      </c>
      <c r="C36" s="11">
        <f>Prestitoperelocale!C36+PRestitoIntebibliotecarioEntra!C36+PRestitoIntebibliotecarioEsce!C36</f>
        <v>5398</v>
      </c>
      <c r="D36" s="11">
        <f>Prestitoperelocale!D36+PRestitoIntebibliotecarioEntra!D36+PRestitoIntebibliotecarioEsce!D36</f>
        <v>6476</v>
      </c>
      <c r="E36" s="11">
        <f>Prestitoperelocale!E36+PRestitoIntebibliotecarioEntra!E36+PRestitoIntebibliotecarioEsce!E36</f>
        <v>6009</v>
      </c>
      <c r="F36" s="11">
        <f>Prestitoperelocale!F36+PRestitoIntebibliotecarioEntra!F36+PRestitoIntebibliotecarioEsce!F36</f>
        <v>5827</v>
      </c>
      <c r="G36" s="11">
        <f>Prestitoperelocale!G36+PRestitoIntebibliotecarioEntra!G36+PRestitoIntebibliotecarioEsce!G36</f>
        <v>6115</v>
      </c>
      <c r="H36" s="11">
        <f>Prestitoperelocale!H36+PRestitoIntebibliotecarioEntra!H36+PRestitoIntebibliotecarioEsce!H36</f>
        <v>6847</v>
      </c>
      <c r="I36" s="11">
        <f>Prestitoperelocale!I36+PRestitoIntebibliotecarioEntra!I36+PRestitoIntebibliotecarioEsce!I36</f>
        <v>4060</v>
      </c>
      <c r="J36" s="11">
        <f>Prestitoperelocale!J36+PRestitoIntebibliotecarioEntra!J36+PRestitoIntebibliotecarioEsce!J36</f>
        <v>6222</v>
      </c>
      <c r="K36" s="11">
        <f>Prestitoperelocale!K36+PRestitoIntebibliotecarioEntra!K36+PRestitoIntebibliotecarioEsce!K36</f>
        <v>6654</v>
      </c>
      <c r="L36" s="11">
        <f>Prestitoperelocale!L36+PRestitoIntebibliotecarioEntra!L36+PRestitoIntebibliotecarioEsce!L36</f>
        <v>6629</v>
      </c>
      <c r="M36" s="11">
        <f>Prestitoperelocale!M36+PRestitoIntebibliotecarioEntra!M36+PRestitoIntebibliotecarioEsce!M36</f>
        <v>66524</v>
      </c>
    </row>
    <row r="37" spans="1:13" ht="12.75">
      <c r="A37" s="14" t="s">
        <v>70</v>
      </c>
      <c r="B37" s="11">
        <f>Prestitoperelocale!B37+PRestitoIntebibliotecarioEntra!B37+PRestitoIntebibliotecarioEsce!B37</f>
        <v>112</v>
      </c>
      <c r="C37" s="11">
        <f>Prestitoperelocale!C37+PRestitoIntebibliotecarioEntra!C37+PRestitoIntebibliotecarioEsce!C37</f>
        <v>188</v>
      </c>
      <c r="D37" s="11">
        <f>Prestitoperelocale!D37+PRestitoIntebibliotecarioEntra!D37+PRestitoIntebibliotecarioEsce!D37</f>
        <v>159</v>
      </c>
      <c r="E37" s="11">
        <f>Prestitoperelocale!E37+PRestitoIntebibliotecarioEntra!E37+PRestitoIntebibliotecarioEsce!E37</f>
        <v>24</v>
      </c>
      <c r="F37" s="11">
        <f>Prestitoperelocale!F37+PRestitoIntebibliotecarioEntra!F37+PRestitoIntebibliotecarioEsce!F37</f>
        <v>79</v>
      </c>
      <c r="G37" s="11">
        <f>Prestitoperelocale!G37+PRestitoIntebibliotecarioEntra!G37+PRestitoIntebibliotecarioEsce!G37</f>
        <v>83</v>
      </c>
      <c r="H37" s="11">
        <f>Prestitoperelocale!H37+PRestitoIntebibliotecarioEntra!H37+PRestitoIntebibliotecarioEsce!H37</f>
        <v>4</v>
      </c>
      <c r="I37" s="11">
        <f>Prestitoperelocale!I37+PRestitoIntebibliotecarioEntra!I37+PRestitoIntebibliotecarioEsce!I37</f>
        <v>0</v>
      </c>
      <c r="J37" s="11">
        <f>Prestitoperelocale!J37+PRestitoIntebibliotecarioEntra!J37+PRestitoIntebibliotecarioEsce!J37</f>
        <v>175</v>
      </c>
      <c r="K37" s="11">
        <f>Prestitoperelocale!K37+PRestitoIntebibliotecarioEntra!K37+PRestitoIntebibliotecarioEsce!K37</f>
        <v>136</v>
      </c>
      <c r="L37" s="11">
        <f>Prestitoperelocale!L37+PRestitoIntebibliotecarioEntra!L37+PRestitoIntebibliotecarioEsce!L37</f>
        <v>174</v>
      </c>
      <c r="M37" s="11">
        <f>Prestitoperelocale!M37+PRestitoIntebibliotecarioEntra!M37+PRestitoIntebibliotecarioEsce!M37</f>
        <v>1134</v>
      </c>
    </row>
    <row r="38" spans="1:13" ht="12.75">
      <c r="A38" s="14" t="s">
        <v>24</v>
      </c>
      <c r="B38" s="11">
        <f>Prestitoperelocale!B38+PRestitoIntebibliotecarioEntra!B38+PRestitoIntebibliotecarioEsce!B38</f>
        <v>7863</v>
      </c>
      <c r="C38" s="11">
        <f>Prestitoperelocale!C38+PRestitoIntebibliotecarioEntra!C38+PRestitoIntebibliotecarioEsce!C38</f>
        <v>8037</v>
      </c>
      <c r="D38" s="11">
        <f>Prestitoperelocale!D38+PRestitoIntebibliotecarioEntra!D38+PRestitoIntebibliotecarioEsce!D38</f>
        <v>8021</v>
      </c>
      <c r="E38" s="11">
        <f>Prestitoperelocale!E38+PRestitoIntebibliotecarioEntra!E38+PRestitoIntebibliotecarioEsce!E38</f>
        <v>6350</v>
      </c>
      <c r="F38" s="11">
        <f>Prestitoperelocale!F38+PRestitoIntebibliotecarioEntra!F38+PRestitoIntebibliotecarioEsce!F38</f>
        <v>6111</v>
      </c>
      <c r="G38" s="11">
        <f>Prestitoperelocale!G38+PRestitoIntebibliotecarioEntra!G38+PRestitoIntebibliotecarioEsce!G38</f>
        <v>7480</v>
      </c>
      <c r="H38" s="11">
        <f>Prestitoperelocale!H38+PRestitoIntebibliotecarioEntra!H38+PRestitoIntebibliotecarioEsce!H38</f>
        <v>7628</v>
      </c>
      <c r="I38" s="11">
        <f>Prestitoperelocale!I38+PRestitoIntebibliotecarioEntra!I38+PRestitoIntebibliotecarioEsce!I38</f>
        <v>3834</v>
      </c>
      <c r="J38" s="11">
        <f>Prestitoperelocale!J38+PRestitoIntebibliotecarioEntra!J38+PRestitoIntebibliotecarioEsce!J38</f>
        <v>7458</v>
      </c>
      <c r="K38" s="11">
        <f>Prestitoperelocale!K38+PRestitoIntebibliotecarioEntra!K38+PRestitoIntebibliotecarioEsce!K38</f>
        <v>7080</v>
      </c>
      <c r="L38" s="11">
        <f>Prestitoperelocale!L38+PRestitoIntebibliotecarioEntra!L38+PRestitoIntebibliotecarioEsce!L38</f>
        <v>6999</v>
      </c>
      <c r="M38" s="11">
        <f>Prestitoperelocale!M38+PRestitoIntebibliotecarioEntra!M38+PRestitoIntebibliotecarioEsce!M38</f>
        <v>76861</v>
      </c>
    </row>
    <row r="39" spans="1:13" ht="12.75">
      <c r="A39" s="14" t="s">
        <v>71</v>
      </c>
      <c r="B39" s="11">
        <f>Prestitoperelocale!B39+PRestitoIntebibliotecarioEntra!B39+PRestitoIntebibliotecarioEsce!B39</f>
        <v>0</v>
      </c>
      <c r="C39" s="11">
        <f>Prestitoperelocale!C39+PRestitoIntebibliotecarioEntra!C39+PRestitoIntebibliotecarioEsce!C39</f>
        <v>0</v>
      </c>
      <c r="D39" s="11">
        <f>Prestitoperelocale!D39+PRestitoIntebibliotecarioEntra!D39+PRestitoIntebibliotecarioEsce!D39</f>
        <v>0</v>
      </c>
      <c r="E39" s="11">
        <f>Prestitoperelocale!E39+PRestitoIntebibliotecarioEntra!E39+PRestitoIntebibliotecarioEsce!E39</f>
        <v>0</v>
      </c>
      <c r="F39" s="11">
        <f>Prestitoperelocale!F39+PRestitoIntebibliotecarioEntra!F39+PRestitoIntebibliotecarioEsce!F39</f>
        <v>0</v>
      </c>
      <c r="G39" s="11">
        <f>Prestitoperelocale!G39+PRestitoIntebibliotecarioEntra!G39+PRestitoIntebibliotecarioEsce!G39</f>
        <v>0</v>
      </c>
      <c r="H39" s="11">
        <f>Prestitoperelocale!H39+PRestitoIntebibliotecarioEntra!H39+PRestitoIntebibliotecarioEsce!H39</f>
        <v>0</v>
      </c>
      <c r="I39" s="11">
        <f>Prestitoperelocale!I39+PRestitoIntebibliotecarioEntra!I39+PRestitoIntebibliotecarioEsce!I39</f>
        <v>0</v>
      </c>
      <c r="J39" s="11">
        <f>Prestitoperelocale!J39+PRestitoIntebibliotecarioEntra!J39+PRestitoIntebibliotecarioEsce!J39</f>
        <v>0</v>
      </c>
      <c r="K39" s="11">
        <f>Prestitoperelocale!K39+PRestitoIntebibliotecarioEntra!K39+PRestitoIntebibliotecarioEsce!K39</f>
        <v>0</v>
      </c>
      <c r="L39" s="11">
        <f>Prestitoperelocale!L39+PRestitoIntebibliotecarioEntra!L39+PRestitoIntebibliotecarioEsce!L39</f>
        <v>0</v>
      </c>
      <c r="M39" s="11">
        <f>Prestitoperelocale!M39+PRestitoIntebibliotecarioEntra!M39+PRestitoIntebibliotecarioEsce!M39</f>
        <v>0</v>
      </c>
    </row>
    <row r="40" spans="1:13" ht="12.75">
      <c r="A40" s="14" t="s">
        <v>16</v>
      </c>
      <c r="B40" s="11">
        <f>Prestitoperelocale!B40+PRestitoIntebibliotecarioEntra!B40+PRestitoIntebibliotecarioEsce!B40</f>
        <v>6935</v>
      </c>
      <c r="C40" s="11">
        <f>Prestitoperelocale!C40+PRestitoIntebibliotecarioEntra!C40+PRestitoIntebibliotecarioEsce!C40</f>
        <v>7414</v>
      </c>
      <c r="D40" s="11">
        <f>Prestitoperelocale!D40+PRestitoIntebibliotecarioEntra!D40+PRestitoIntebibliotecarioEsce!D40</f>
        <v>8060</v>
      </c>
      <c r="E40" s="11">
        <f>Prestitoperelocale!E40+PRestitoIntebibliotecarioEntra!E40+PRestitoIntebibliotecarioEsce!E40</f>
        <v>7650</v>
      </c>
      <c r="F40" s="11">
        <f>Prestitoperelocale!F40+PRestitoIntebibliotecarioEntra!F40+PRestitoIntebibliotecarioEsce!F40</f>
        <v>7558</v>
      </c>
      <c r="G40" s="11">
        <f>Prestitoperelocale!G40+PRestitoIntebibliotecarioEntra!G40+PRestitoIntebibliotecarioEsce!G40</f>
        <v>7630</v>
      </c>
      <c r="H40" s="11">
        <f>Prestitoperelocale!H40+PRestitoIntebibliotecarioEntra!H40+PRestitoIntebibliotecarioEsce!H40</f>
        <v>9349</v>
      </c>
      <c r="I40" s="11">
        <f>Prestitoperelocale!I40+PRestitoIntebibliotecarioEntra!I40+PRestitoIntebibliotecarioEsce!I40</f>
        <v>727</v>
      </c>
      <c r="J40" s="11">
        <f>Prestitoperelocale!J40+PRestitoIntebibliotecarioEntra!J40+PRestitoIntebibliotecarioEsce!J40</f>
        <v>7141</v>
      </c>
      <c r="K40" s="11">
        <f>Prestitoperelocale!K40+PRestitoIntebibliotecarioEntra!K40+PRestitoIntebibliotecarioEsce!K40</f>
        <v>8001</v>
      </c>
      <c r="L40" s="11">
        <f>Prestitoperelocale!L40+PRestitoIntebibliotecarioEntra!L40+PRestitoIntebibliotecarioEsce!L40</f>
        <v>6996</v>
      </c>
      <c r="M40" s="11">
        <f>Prestitoperelocale!M40+PRestitoIntebibliotecarioEntra!M40+PRestitoIntebibliotecarioEsce!M40</f>
        <v>77461</v>
      </c>
    </row>
    <row r="41" spans="1:13" ht="12.75">
      <c r="A41" s="14" t="s">
        <v>25</v>
      </c>
      <c r="B41" s="11">
        <f>Prestitoperelocale!B41+PRestitoIntebibliotecarioEntra!B41+PRestitoIntebibliotecarioEsce!B41</f>
        <v>5105</v>
      </c>
      <c r="C41" s="11">
        <f>Prestitoperelocale!C41+PRestitoIntebibliotecarioEntra!C41+PRestitoIntebibliotecarioEsce!C41</f>
        <v>5917</v>
      </c>
      <c r="D41" s="11">
        <f>Prestitoperelocale!D41+PRestitoIntebibliotecarioEntra!D41+PRestitoIntebibliotecarioEsce!D41</f>
        <v>6029</v>
      </c>
      <c r="E41" s="11">
        <f>Prestitoperelocale!E41+PRestitoIntebibliotecarioEntra!E41+PRestitoIntebibliotecarioEsce!E41</f>
        <v>4924</v>
      </c>
      <c r="F41" s="11">
        <f>Prestitoperelocale!F41+PRestitoIntebibliotecarioEntra!F41+PRestitoIntebibliotecarioEsce!F41</f>
        <v>4615</v>
      </c>
      <c r="G41" s="11">
        <f>Prestitoperelocale!G41+PRestitoIntebibliotecarioEntra!G41+PRestitoIntebibliotecarioEsce!G41</f>
        <v>4246</v>
      </c>
      <c r="H41" s="11">
        <f>Prestitoperelocale!H41+PRestitoIntebibliotecarioEntra!H41+PRestitoIntebibliotecarioEsce!H41</f>
        <v>4342</v>
      </c>
      <c r="I41" s="11">
        <f>Prestitoperelocale!I41+PRestitoIntebibliotecarioEntra!I41+PRestitoIntebibliotecarioEsce!I41</f>
        <v>3953</v>
      </c>
      <c r="J41" s="11">
        <f>Prestitoperelocale!J41+PRestitoIntebibliotecarioEntra!J41+PRestitoIntebibliotecarioEsce!J41</f>
        <v>4233</v>
      </c>
      <c r="K41" s="11">
        <f>Prestitoperelocale!K41+PRestitoIntebibliotecarioEntra!K41+PRestitoIntebibliotecarioEsce!K41</f>
        <v>4917</v>
      </c>
      <c r="L41" s="11">
        <f>Prestitoperelocale!L41+PRestitoIntebibliotecarioEntra!L41+PRestitoIntebibliotecarioEsce!L41</f>
        <v>4466</v>
      </c>
      <c r="M41" s="11">
        <f>Prestitoperelocale!M41+PRestitoIntebibliotecarioEntra!M41+PRestitoIntebibliotecarioEsce!M41</f>
        <v>52747</v>
      </c>
    </row>
    <row r="42" spans="1:13" ht="12.75">
      <c r="A42" s="14" t="s">
        <v>72</v>
      </c>
      <c r="B42" s="11">
        <f>Prestitoperelocale!B42+PRestitoIntebibliotecarioEntra!B42+PRestitoIntebibliotecarioEsce!B42</f>
        <v>0</v>
      </c>
      <c r="C42" s="11">
        <f>Prestitoperelocale!C42+PRestitoIntebibliotecarioEntra!C42+PRestitoIntebibliotecarioEsce!C42</f>
        <v>0</v>
      </c>
      <c r="D42" s="11">
        <f>Prestitoperelocale!D42+PRestitoIntebibliotecarioEntra!D42+PRestitoIntebibliotecarioEsce!D42</f>
        <v>0</v>
      </c>
      <c r="E42" s="11">
        <f>Prestitoperelocale!E42+PRestitoIntebibliotecarioEntra!E42+PRestitoIntebibliotecarioEsce!E42</f>
        <v>0</v>
      </c>
      <c r="F42" s="11">
        <f>Prestitoperelocale!F42+PRestitoIntebibliotecarioEntra!F42+PRestitoIntebibliotecarioEsce!F42</f>
        <v>0</v>
      </c>
      <c r="G42" s="11">
        <f>Prestitoperelocale!G42+PRestitoIntebibliotecarioEntra!G42+PRestitoIntebibliotecarioEsce!G42</f>
        <v>0</v>
      </c>
      <c r="H42" s="11">
        <f>Prestitoperelocale!H42+PRestitoIntebibliotecarioEntra!H42+PRestitoIntebibliotecarioEsce!H42</f>
        <v>0</v>
      </c>
      <c r="I42" s="11">
        <f>Prestitoperelocale!I42+PRestitoIntebibliotecarioEntra!I42+PRestitoIntebibliotecarioEsce!I42</f>
        <v>0</v>
      </c>
      <c r="J42" s="11">
        <f>Prestitoperelocale!J42+PRestitoIntebibliotecarioEntra!J42+PRestitoIntebibliotecarioEsce!J42</f>
        <v>0</v>
      </c>
      <c r="K42" s="11">
        <f>Prestitoperelocale!K42+PRestitoIntebibliotecarioEntra!K42+PRestitoIntebibliotecarioEsce!K42</f>
        <v>0</v>
      </c>
      <c r="L42" s="11">
        <f>Prestitoperelocale!L42+PRestitoIntebibliotecarioEntra!L42+PRestitoIntebibliotecarioEsce!L42</f>
        <v>0</v>
      </c>
      <c r="M42" s="11">
        <f>Prestitoperelocale!M42+PRestitoIntebibliotecarioEntra!M42+PRestitoIntebibliotecarioEsce!M42</f>
        <v>0</v>
      </c>
    </row>
    <row r="43" spans="1:13" ht="12.75">
      <c r="A43" s="14" t="s">
        <v>13</v>
      </c>
      <c r="B43" s="11">
        <f>Prestitoperelocale!B43+PRestitoIntebibliotecarioEntra!B43+PRestitoIntebibliotecarioEsce!B43</f>
        <v>8789</v>
      </c>
      <c r="C43" s="11">
        <f>Prestitoperelocale!C43+PRestitoIntebibliotecarioEntra!C43+PRestitoIntebibliotecarioEsce!C43</f>
        <v>8458</v>
      </c>
      <c r="D43" s="11">
        <f>Prestitoperelocale!D43+PRestitoIntebibliotecarioEntra!D43+PRestitoIntebibliotecarioEsce!D43</f>
        <v>9093</v>
      </c>
      <c r="E43" s="11">
        <f>Prestitoperelocale!E43+PRestitoIntebibliotecarioEntra!E43+PRestitoIntebibliotecarioEsce!E43</f>
        <v>7293</v>
      </c>
      <c r="F43" s="11">
        <f>Prestitoperelocale!F43+PRestitoIntebibliotecarioEntra!F43+PRestitoIntebibliotecarioEsce!F43</f>
        <v>6493</v>
      </c>
      <c r="G43" s="11">
        <f>Prestitoperelocale!G43+PRestitoIntebibliotecarioEntra!G43+PRestitoIntebibliotecarioEsce!G43</f>
        <v>7368</v>
      </c>
      <c r="H43" s="11">
        <f>Prestitoperelocale!H43+PRestitoIntebibliotecarioEntra!H43+PRestitoIntebibliotecarioEsce!H43</f>
        <v>7222</v>
      </c>
      <c r="I43" s="11">
        <f>Prestitoperelocale!I43+PRestitoIntebibliotecarioEntra!I43+PRestitoIntebibliotecarioEsce!I43</f>
        <v>3901</v>
      </c>
      <c r="J43" s="11">
        <f>Prestitoperelocale!J43+PRestitoIntebibliotecarioEntra!J43+PRestitoIntebibliotecarioEsce!J43</f>
        <v>6822</v>
      </c>
      <c r="K43" s="11">
        <f>Prestitoperelocale!K43+PRestitoIntebibliotecarioEntra!K43+PRestitoIntebibliotecarioEsce!K43</f>
        <v>7068</v>
      </c>
      <c r="L43" s="11">
        <f>Prestitoperelocale!L43+PRestitoIntebibliotecarioEntra!L43+PRestitoIntebibliotecarioEsce!L43</f>
        <v>6784</v>
      </c>
      <c r="M43" s="11">
        <f>Prestitoperelocale!M43+PRestitoIntebibliotecarioEntra!M43+PRestitoIntebibliotecarioEsce!M43</f>
        <v>79291</v>
      </c>
    </row>
    <row r="44" spans="1:13" ht="12.75">
      <c r="A44" s="14" t="s">
        <v>26</v>
      </c>
      <c r="B44" s="11">
        <f>Prestitoperelocale!B44+PRestitoIntebibliotecarioEntra!B44+PRestitoIntebibliotecarioEsce!B44</f>
        <v>79</v>
      </c>
      <c r="C44" s="11">
        <f>Prestitoperelocale!C44+PRestitoIntebibliotecarioEntra!C44+PRestitoIntebibliotecarioEsce!C44</f>
        <v>42</v>
      </c>
      <c r="D44" s="11">
        <f>Prestitoperelocale!D44+PRestitoIntebibliotecarioEntra!D44+PRestitoIntebibliotecarioEsce!D44</f>
        <v>50</v>
      </c>
      <c r="E44" s="11">
        <f>Prestitoperelocale!E44+PRestitoIntebibliotecarioEntra!E44+PRestitoIntebibliotecarioEsce!E44</f>
        <v>47</v>
      </c>
      <c r="F44" s="11">
        <f>Prestitoperelocale!F44+PRestitoIntebibliotecarioEntra!F44+PRestitoIntebibliotecarioEsce!F44</f>
        <v>67</v>
      </c>
      <c r="G44" s="11">
        <f>Prestitoperelocale!G44+PRestitoIntebibliotecarioEntra!G44+PRestitoIntebibliotecarioEsce!G44</f>
        <v>61</v>
      </c>
      <c r="H44" s="11">
        <f>Prestitoperelocale!H44+PRestitoIntebibliotecarioEntra!H44+PRestitoIntebibliotecarioEsce!H44</f>
        <v>10</v>
      </c>
      <c r="I44" s="11">
        <f>Prestitoperelocale!I44+PRestitoIntebibliotecarioEntra!I44+PRestitoIntebibliotecarioEsce!I44</f>
        <v>0</v>
      </c>
      <c r="J44" s="11">
        <f>Prestitoperelocale!J44+PRestitoIntebibliotecarioEntra!J44+PRestitoIntebibliotecarioEsce!J44</f>
        <v>11</v>
      </c>
      <c r="K44" s="11">
        <f>Prestitoperelocale!K44+PRestitoIntebibliotecarioEntra!K44+PRestitoIntebibliotecarioEsce!K44</f>
        <v>69</v>
      </c>
      <c r="L44" s="11">
        <f>Prestitoperelocale!L44+PRestitoIntebibliotecarioEntra!L44+PRestitoIntebibliotecarioEsce!L44</f>
        <v>80</v>
      </c>
      <c r="M44" s="11">
        <f>Prestitoperelocale!M44+PRestitoIntebibliotecarioEntra!M44+PRestitoIntebibliotecarioEsce!M44</f>
        <v>516</v>
      </c>
    </row>
    <row r="45" spans="1:13" ht="12.75">
      <c r="A45" s="14" t="s">
        <v>56</v>
      </c>
      <c r="B45" s="11">
        <f>Prestitoperelocale!B45+PRestitoIntebibliotecarioEntra!B45+PRestitoIntebibliotecarioEsce!B45</f>
        <v>12551</v>
      </c>
      <c r="C45" s="11">
        <f>Prestitoperelocale!C45+PRestitoIntebibliotecarioEntra!C45+PRestitoIntebibliotecarioEsce!C45</f>
        <v>12106</v>
      </c>
      <c r="D45" s="11">
        <f>Prestitoperelocale!D45+PRestitoIntebibliotecarioEntra!D45+PRestitoIntebibliotecarioEsce!D45</f>
        <v>12485</v>
      </c>
      <c r="E45" s="11">
        <f>Prestitoperelocale!E45+PRestitoIntebibliotecarioEntra!E45+PRestitoIntebibliotecarioEsce!E45</f>
        <v>10954</v>
      </c>
      <c r="F45" s="11">
        <f>Prestitoperelocale!F45+PRestitoIntebibliotecarioEntra!F45+PRestitoIntebibliotecarioEsce!F45</f>
        <v>9946</v>
      </c>
      <c r="G45" s="11">
        <f>Prestitoperelocale!G45+PRestitoIntebibliotecarioEntra!G45+PRestitoIntebibliotecarioEsce!G45</f>
        <v>10972</v>
      </c>
      <c r="H45" s="11">
        <f>Prestitoperelocale!H45+PRestitoIntebibliotecarioEntra!H45+PRestitoIntebibliotecarioEsce!H45</f>
        <v>11934</v>
      </c>
      <c r="I45" s="11">
        <f>Prestitoperelocale!I45+PRestitoIntebibliotecarioEntra!I45+PRestitoIntebibliotecarioEsce!I45</f>
        <v>9089</v>
      </c>
      <c r="J45" s="11">
        <f>Prestitoperelocale!J45+PRestitoIntebibliotecarioEntra!J45+PRestitoIntebibliotecarioEsce!J45</f>
        <v>11497</v>
      </c>
      <c r="K45" s="11">
        <f>Prestitoperelocale!K45+PRestitoIntebibliotecarioEntra!K45+PRestitoIntebibliotecarioEsce!K45</f>
        <v>11873</v>
      </c>
      <c r="L45" s="11">
        <f>Prestitoperelocale!L45+PRestitoIntebibliotecarioEntra!L45+PRestitoIntebibliotecarioEsce!L45</f>
        <v>11500</v>
      </c>
      <c r="M45" s="11">
        <f>Prestitoperelocale!M45+PRestitoIntebibliotecarioEntra!M45+PRestitoIntebibliotecarioEsce!M45</f>
        <v>124907</v>
      </c>
    </row>
    <row r="46" spans="1:13" ht="12.75">
      <c r="A46" s="14" t="s">
        <v>73</v>
      </c>
      <c r="B46" s="11">
        <f>Prestitoperelocale!B46+PRestitoIntebibliotecarioEntra!B46+PRestitoIntebibliotecarioEsce!B46</f>
        <v>3917</v>
      </c>
      <c r="C46" s="11">
        <f>Prestitoperelocale!C46+PRestitoIntebibliotecarioEntra!C46+PRestitoIntebibliotecarioEsce!C46</f>
        <v>4276</v>
      </c>
      <c r="D46" s="11">
        <f>Prestitoperelocale!D46+PRestitoIntebibliotecarioEntra!D46+PRestitoIntebibliotecarioEsce!D46</f>
        <v>4578</v>
      </c>
      <c r="E46" s="11">
        <f>Prestitoperelocale!E46+PRestitoIntebibliotecarioEntra!E46+PRestitoIntebibliotecarioEsce!E46</f>
        <v>3921</v>
      </c>
      <c r="F46" s="11">
        <f>Prestitoperelocale!F46+PRestitoIntebibliotecarioEntra!F46+PRestitoIntebibliotecarioEsce!F46</f>
        <v>3568</v>
      </c>
      <c r="G46" s="11">
        <f>Prestitoperelocale!G46+PRestitoIntebibliotecarioEntra!G46+PRestitoIntebibliotecarioEsce!G46</f>
        <v>3796</v>
      </c>
      <c r="H46" s="11">
        <f>Prestitoperelocale!H46+PRestitoIntebibliotecarioEntra!H46+PRestitoIntebibliotecarioEsce!H46</f>
        <v>3838</v>
      </c>
      <c r="I46" s="11">
        <f>Prestitoperelocale!I46+PRestitoIntebibliotecarioEntra!I46+PRestitoIntebibliotecarioEsce!I46</f>
        <v>2447</v>
      </c>
      <c r="J46" s="11">
        <f>Prestitoperelocale!J46+PRestitoIntebibliotecarioEntra!J46+PRestitoIntebibliotecarioEsce!J46</f>
        <v>3385</v>
      </c>
      <c r="K46" s="11">
        <f>Prestitoperelocale!K46+PRestitoIntebibliotecarioEntra!K46+PRestitoIntebibliotecarioEsce!K46</f>
        <v>3573</v>
      </c>
      <c r="L46" s="11">
        <f>Prestitoperelocale!L46+PRestitoIntebibliotecarioEntra!L46+PRestitoIntebibliotecarioEsce!L46</f>
        <v>3610</v>
      </c>
      <c r="M46" s="11">
        <f>Prestitoperelocale!M46+PRestitoIntebibliotecarioEntra!M46+PRestitoIntebibliotecarioEsce!M46</f>
        <v>40909</v>
      </c>
    </row>
    <row r="47" spans="1:13" ht="12.75">
      <c r="A47" s="14" t="s">
        <v>74</v>
      </c>
      <c r="B47" s="11">
        <f>Prestitoperelocale!B47+PRestitoIntebibliotecarioEntra!B47+PRestitoIntebibliotecarioEsce!B47</f>
        <v>1100</v>
      </c>
      <c r="C47" s="11">
        <f>Prestitoperelocale!C47+PRestitoIntebibliotecarioEntra!C47+PRestitoIntebibliotecarioEsce!C47</f>
        <v>924</v>
      </c>
      <c r="D47" s="11">
        <f>Prestitoperelocale!D47+PRestitoIntebibliotecarioEntra!D47+PRestitoIntebibliotecarioEsce!D47</f>
        <v>998</v>
      </c>
      <c r="E47" s="11">
        <f>Prestitoperelocale!E47+PRestitoIntebibliotecarioEntra!E47+PRestitoIntebibliotecarioEsce!E47</f>
        <v>744</v>
      </c>
      <c r="F47" s="11">
        <f>Prestitoperelocale!F47+PRestitoIntebibliotecarioEntra!F47+PRestitoIntebibliotecarioEsce!F47</f>
        <v>549</v>
      </c>
      <c r="G47" s="11">
        <f>Prestitoperelocale!G47+PRestitoIntebibliotecarioEntra!G47+PRestitoIntebibliotecarioEsce!G47</f>
        <v>791</v>
      </c>
      <c r="H47" s="11">
        <f>Prestitoperelocale!H47+PRestitoIntebibliotecarioEntra!H47+PRestitoIntebibliotecarioEsce!H47</f>
        <v>867</v>
      </c>
      <c r="I47" s="11">
        <f>Prestitoperelocale!I47+PRestitoIntebibliotecarioEntra!I47+PRestitoIntebibliotecarioEsce!I47</f>
        <v>246</v>
      </c>
      <c r="J47" s="11">
        <f>Prestitoperelocale!J47+PRestitoIntebibliotecarioEntra!J47+PRestitoIntebibliotecarioEsce!J47</f>
        <v>849</v>
      </c>
      <c r="K47" s="11">
        <f>Prestitoperelocale!K47+PRestitoIntebibliotecarioEntra!K47+PRestitoIntebibliotecarioEsce!K47</f>
        <v>835</v>
      </c>
      <c r="L47" s="11">
        <f>Prestitoperelocale!L47+PRestitoIntebibliotecarioEntra!L47+PRestitoIntebibliotecarioEsce!L47</f>
        <v>883</v>
      </c>
      <c r="M47" s="11">
        <f>Prestitoperelocale!M47+PRestitoIntebibliotecarioEntra!M47+PRestitoIntebibliotecarioEsce!M47</f>
        <v>8786</v>
      </c>
    </row>
    <row r="48" spans="1:13" ht="12.75">
      <c r="A48" s="14" t="s">
        <v>75</v>
      </c>
      <c r="B48" s="11">
        <f>Prestitoperelocale!B48+PRestitoIntebibliotecarioEntra!B48+PRestitoIntebibliotecarioEsce!B48</f>
        <v>2547</v>
      </c>
      <c r="C48" s="11">
        <f>Prestitoperelocale!C48+PRestitoIntebibliotecarioEntra!C48+PRestitoIntebibliotecarioEsce!C48</f>
        <v>2341</v>
      </c>
      <c r="D48" s="11">
        <f>Prestitoperelocale!D48+PRestitoIntebibliotecarioEntra!D48+PRestitoIntebibliotecarioEsce!D48</f>
        <v>2426</v>
      </c>
      <c r="E48" s="11">
        <f>Prestitoperelocale!E48+PRestitoIntebibliotecarioEntra!E48+PRestitoIntebibliotecarioEsce!E48</f>
        <v>2148</v>
      </c>
      <c r="F48" s="11">
        <f>Prestitoperelocale!F48+PRestitoIntebibliotecarioEntra!F48+PRestitoIntebibliotecarioEsce!F48</f>
        <v>2057</v>
      </c>
      <c r="G48" s="11">
        <f>Prestitoperelocale!G48+PRestitoIntebibliotecarioEntra!G48+PRestitoIntebibliotecarioEsce!G48</f>
        <v>2114</v>
      </c>
      <c r="H48" s="11">
        <f>Prestitoperelocale!H48+PRestitoIntebibliotecarioEntra!H48+PRestitoIntebibliotecarioEsce!H48</f>
        <v>2485</v>
      </c>
      <c r="I48" s="11">
        <f>Prestitoperelocale!I48+PRestitoIntebibliotecarioEntra!I48+PRestitoIntebibliotecarioEsce!I48</f>
        <v>1413</v>
      </c>
      <c r="J48" s="11">
        <f>Prestitoperelocale!J48+PRestitoIntebibliotecarioEntra!J48+PRestitoIntebibliotecarioEsce!J48</f>
        <v>2188</v>
      </c>
      <c r="K48" s="11">
        <f>Prestitoperelocale!K48+PRestitoIntebibliotecarioEntra!K48+PRestitoIntebibliotecarioEsce!K48</f>
        <v>2336</v>
      </c>
      <c r="L48" s="11">
        <f>Prestitoperelocale!L48+PRestitoIntebibliotecarioEntra!L48+PRestitoIntebibliotecarioEsce!L48</f>
        <v>2313</v>
      </c>
      <c r="M48" s="11">
        <f>Prestitoperelocale!M48+PRestitoIntebibliotecarioEntra!M48+PRestitoIntebibliotecarioEsce!M48</f>
        <v>24368</v>
      </c>
    </row>
    <row r="49" spans="1:13" ht="12.75">
      <c r="A49" s="14" t="s">
        <v>27</v>
      </c>
      <c r="B49" s="11">
        <f>Prestitoperelocale!B49+PRestitoIntebibliotecarioEntra!B49+PRestitoIntebibliotecarioEsce!B49</f>
        <v>334</v>
      </c>
      <c r="C49" s="11">
        <f>Prestitoperelocale!C49+PRestitoIntebibliotecarioEntra!C49+PRestitoIntebibliotecarioEsce!C49</f>
        <v>373</v>
      </c>
      <c r="D49" s="11">
        <f>Prestitoperelocale!D49+PRestitoIntebibliotecarioEntra!D49+PRestitoIntebibliotecarioEsce!D49</f>
        <v>389</v>
      </c>
      <c r="E49" s="11">
        <f>Prestitoperelocale!E49+PRestitoIntebibliotecarioEntra!E49+PRestitoIntebibliotecarioEsce!E49</f>
        <v>351</v>
      </c>
      <c r="F49" s="11">
        <f>Prestitoperelocale!F49+PRestitoIntebibliotecarioEntra!F49+PRestitoIntebibliotecarioEsce!F49</f>
        <v>314</v>
      </c>
      <c r="G49" s="11">
        <f>Prestitoperelocale!G49+PRestitoIntebibliotecarioEntra!G49+PRestitoIntebibliotecarioEsce!G49</f>
        <v>380</v>
      </c>
      <c r="H49" s="11">
        <f>Prestitoperelocale!H49+PRestitoIntebibliotecarioEntra!H49+PRestitoIntebibliotecarioEsce!H49</f>
        <v>373</v>
      </c>
      <c r="I49" s="11">
        <f>Prestitoperelocale!I49+PRestitoIntebibliotecarioEntra!I49+PRestitoIntebibliotecarioEsce!I49</f>
        <v>8</v>
      </c>
      <c r="J49" s="11">
        <f>Prestitoperelocale!J49+PRestitoIntebibliotecarioEntra!J49+PRestitoIntebibliotecarioEsce!J49</f>
        <v>219</v>
      </c>
      <c r="K49" s="11">
        <f>Prestitoperelocale!K49+PRestitoIntebibliotecarioEntra!K49+PRestitoIntebibliotecarioEsce!K49</f>
        <v>304</v>
      </c>
      <c r="L49" s="11">
        <f>Prestitoperelocale!L49+PRestitoIntebibliotecarioEntra!L49+PRestitoIntebibliotecarioEsce!L49</f>
        <v>389</v>
      </c>
      <c r="M49" s="11">
        <f>Prestitoperelocale!M49+PRestitoIntebibliotecarioEntra!M49+PRestitoIntebibliotecarioEsce!M49</f>
        <v>3434</v>
      </c>
    </row>
    <row r="50" spans="1:13" ht="12.75">
      <c r="A50" s="14" t="s">
        <v>28</v>
      </c>
      <c r="B50" s="11">
        <f>Prestitoperelocale!B50+PRestitoIntebibliotecarioEntra!B50+PRestitoIntebibliotecarioEsce!B50</f>
        <v>987</v>
      </c>
      <c r="C50" s="11">
        <f>Prestitoperelocale!C50+PRestitoIntebibliotecarioEntra!C50+PRestitoIntebibliotecarioEsce!C50</f>
        <v>969</v>
      </c>
      <c r="D50" s="11">
        <f>Prestitoperelocale!D50+PRestitoIntebibliotecarioEntra!D50+PRestitoIntebibliotecarioEsce!D50</f>
        <v>893</v>
      </c>
      <c r="E50" s="11">
        <f>Prestitoperelocale!E50+PRestitoIntebibliotecarioEntra!E50+PRestitoIntebibliotecarioEsce!E50</f>
        <v>883</v>
      </c>
      <c r="F50" s="11">
        <f>Prestitoperelocale!F50+PRestitoIntebibliotecarioEntra!F50+PRestitoIntebibliotecarioEsce!F50</f>
        <v>934</v>
      </c>
      <c r="G50" s="11">
        <f>Prestitoperelocale!G50+PRestitoIntebibliotecarioEntra!G50+PRestitoIntebibliotecarioEsce!G50</f>
        <v>1089</v>
      </c>
      <c r="H50" s="11">
        <f>Prestitoperelocale!H50+PRestitoIntebibliotecarioEntra!H50+PRestitoIntebibliotecarioEsce!H50</f>
        <v>1069</v>
      </c>
      <c r="I50" s="11">
        <f>Prestitoperelocale!I50+PRestitoIntebibliotecarioEntra!I50+PRestitoIntebibliotecarioEsce!I50</f>
        <v>808</v>
      </c>
      <c r="J50" s="11">
        <f>Prestitoperelocale!J50+PRestitoIntebibliotecarioEntra!J50+PRestitoIntebibliotecarioEsce!J50</f>
        <v>1149</v>
      </c>
      <c r="K50" s="11">
        <f>Prestitoperelocale!K50+PRestitoIntebibliotecarioEntra!K50+PRestitoIntebibliotecarioEsce!K50</f>
        <v>960</v>
      </c>
      <c r="L50" s="11">
        <f>Prestitoperelocale!L50+PRestitoIntebibliotecarioEntra!L50+PRestitoIntebibliotecarioEsce!L50</f>
        <v>984</v>
      </c>
      <c r="M50" s="11">
        <f>Prestitoperelocale!M50+PRestitoIntebibliotecarioEntra!M50+PRestitoIntebibliotecarioEsce!M50</f>
        <v>10725</v>
      </c>
    </row>
    <row r="51" spans="1:13" ht="12.75">
      <c r="A51" s="14" t="s">
        <v>29</v>
      </c>
      <c r="B51" s="11">
        <f>Prestitoperelocale!B51+PRestitoIntebibliotecarioEntra!B51+PRestitoIntebibliotecarioEsce!B51</f>
        <v>3945</v>
      </c>
      <c r="C51" s="11">
        <f>Prestitoperelocale!C51+PRestitoIntebibliotecarioEntra!C51+PRestitoIntebibliotecarioEsce!C51</f>
        <v>4448</v>
      </c>
      <c r="D51" s="11">
        <f>Prestitoperelocale!D51+PRestitoIntebibliotecarioEntra!D51+PRestitoIntebibliotecarioEsce!D51</f>
        <v>4746</v>
      </c>
      <c r="E51" s="11">
        <f>Prestitoperelocale!E51+PRestitoIntebibliotecarioEntra!E51+PRestitoIntebibliotecarioEsce!E51</f>
        <v>3773</v>
      </c>
      <c r="F51" s="11">
        <f>Prestitoperelocale!F51+PRestitoIntebibliotecarioEntra!F51+PRestitoIntebibliotecarioEsce!F51</f>
        <v>3578</v>
      </c>
      <c r="G51" s="11">
        <f>Prestitoperelocale!G51+PRestitoIntebibliotecarioEntra!G51+PRestitoIntebibliotecarioEsce!G51</f>
        <v>3493</v>
      </c>
      <c r="H51" s="11">
        <f>Prestitoperelocale!H51+PRestitoIntebibliotecarioEntra!H51+PRestitoIntebibliotecarioEsce!H51</f>
        <v>3785</v>
      </c>
      <c r="I51" s="11">
        <f>Prestitoperelocale!I51+PRestitoIntebibliotecarioEntra!I51+PRestitoIntebibliotecarioEsce!I51</f>
        <v>1926</v>
      </c>
      <c r="J51" s="11">
        <f>Prestitoperelocale!J51+PRestitoIntebibliotecarioEntra!J51+PRestitoIntebibliotecarioEsce!J51</f>
        <v>3587</v>
      </c>
      <c r="K51" s="11">
        <f>Prestitoperelocale!K51+PRestitoIntebibliotecarioEntra!K51+PRestitoIntebibliotecarioEsce!K51</f>
        <v>3428</v>
      </c>
      <c r="L51" s="11">
        <f>Prestitoperelocale!L51+PRestitoIntebibliotecarioEntra!L51+PRestitoIntebibliotecarioEsce!L51</f>
        <v>3689</v>
      </c>
      <c r="M51" s="11">
        <f>Prestitoperelocale!M51+PRestitoIntebibliotecarioEntra!M51+PRestitoIntebibliotecarioEsce!M51</f>
        <v>40398</v>
      </c>
    </row>
    <row r="52" spans="1:13" ht="12.75">
      <c r="A52" s="14" t="s">
        <v>54</v>
      </c>
      <c r="B52" s="11">
        <f>Prestitoperelocale!B52+PRestitoIntebibliotecarioEntra!B52+PRestitoIntebibliotecarioEsce!B52</f>
        <v>45</v>
      </c>
      <c r="C52" s="11">
        <f>Prestitoperelocale!C52+PRestitoIntebibliotecarioEntra!C52+PRestitoIntebibliotecarioEsce!C52</f>
        <v>59</v>
      </c>
      <c r="D52" s="11">
        <f>Prestitoperelocale!D52+PRestitoIntebibliotecarioEntra!D52+PRestitoIntebibliotecarioEsce!D52</f>
        <v>33</v>
      </c>
      <c r="E52" s="11">
        <f>Prestitoperelocale!E52+PRestitoIntebibliotecarioEntra!E52+PRestitoIntebibliotecarioEsce!E52</f>
        <v>19</v>
      </c>
      <c r="F52" s="11">
        <f>Prestitoperelocale!F52+PRestitoIntebibliotecarioEntra!F52+PRestitoIntebibliotecarioEsce!F52</f>
        <v>27</v>
      </c>
      <c r="G52" s="11">
        <f>Prestitoperelocale!G52+PRestitoIntebibliotecarioEntra!G52+PRestitoIntebibliotecarioEsce!G52</f>
        <v>35</v>
      </c>
      <c r="H52" s="11">
        <f>Prestitoperelocale!H52+PRestitoIntebibliotecarioEntra!H52+PRestitoIntebibliotecarioEsce!H52</f>
        <v>58</v>
      </c>
      <c r="I52" s="11">
        <f>Prestitoperelocale!I52+PRestitoIntebibliotecarioEntra!I52+PRestitoIntebibliotecarioEsce!I52</f>
        <v>4</v>
      </c>
      <c r="J52" s="11">
        <f>Prestitoperelocale!J52+PRestitoIntebibliotecarioEntra!J52+PRestitoIntebibliotecarioEsce!J52</f>
        <v>21</v>
      </c>
      <c r="K52" s="11">
        <f>Prestitoperelocale!K52+PRestitoIntebibliotecarioEntra!K52+PRestitoIntebibliotecarioEsce!K52</f>
        <v>23</v>
      </c>
      <c r="L52" s="11">
        <f>Prestitoperelocale!L52+PRestitoIntebibliotecarioEntra!L52+PRestitoIntebibliotecarioEsce!L52</f>
        <v>63</v>
      </c>
      <c r="M52" s="11">
        <f>Prestitoperelocale!M52+PRestitoIntebibliotecarioEntra!M52+PRestitoIntebibliotecarioEsce!M52</f>
        <v>387</v>
      </c>
    </row>
    <row r="53" spans="1:13" ht="12.75">
      <c r="A53" s="14" t="s">
        <v>30</v>
      </c>
      <c r="B53" s="11">
        <f>Prestitoperelocale!B53+PRestitoIntebibliotecarioEntra!B53+PRestitoIntebibliotecarioEsce!B53</f>
        <v>728</v>
      </c>
      <c r="C53" s="11">
        <f>Prestitoperelocale!C53+PRestitoIntebibliotecarioEntra!C53+PRestitoIntebibliotecarioEsce!C53</f>
        <v>410</v>
      </c>
      <c r="D53" s="11">
        <f>Prestitoperelocale!D53+PRestitoIntebibliotecarioEntra!D53+PRestitoIntebibliotecarioEsce!D53</f>
        <v>717</v>
      </c>
      <c r="E53" s="11">
        <f>Prestitoperelocale!E53+PRestitoIntebibliotecarioEntra!E53+PRestitoIntebibliotecarioEsce!E53</f>
        <v>436</v>
      </c>
      <c r="F53" s="11">
        <f>Prestitoperelocale!F53+PRestitoIntebibliotecarioEntra!F53+PRestitoIntebibliotecarioEsce!F53</f>
        <v>540</v>
      </c>
      <c r="G53" s="11">
        <f>Prestitoperelocale!G53+PRestitoIntebibliotecarioEntra!G53+PRestitoIntebibliotecarioEsce!G53</f>
        <v>590</v>
      </c>
      <c r="H53" s="11">
        <f>Prestitoperelocale!H53+PRestitoIntebibliotecarioEntra!H53+PRestitoIntebibliotecarioEsce!H53</f>
        <v>629</v>
      </c>
      <c r="I53" s="11">
        <f>Prestitoperelocale!I53+PRestitoIntebibliotecarioEntra!I53+PRestitoIntebibliotecarioEsce!I53</f>
        <v>533</v>
      </c>
      <c r="J53" s="11">
        <f>Prestitoperelocale!J53+PRestitoIntebibliotecarioEntra!J53+PRestitoIntebibliotecarioEsce!J53</f>
        <v>699</v>
      </c>
      <c r="K53" s="11">
        <f>Prestitoperelocale!K53+PRestitoIntebibliotecarioEntra!K53+PRestitoIntebibliotecarioEsce!K53</f>
        <v>636</v>
      </c>
      <c r="L53" s="11">
        <f>Prestitoperelocale!L53+PRestitoIntebibliotecarioEntra!L53+PRestitoIntebibliotecarioEsce!L53</f>
        <v>673</v>
      </c>
      <c r="M53" s="11">
        <f>Prestitoperelocale!M53+PRestitoIntebibliotecarioEntra!M53+PRestitoIntebibliotecarioEsce!M53</f>
        <v>6591</v>
      </c>
    </row>
    <row r="54" spans="1:13" ht="12.75">
      <c r="A54" s="14" t="s">
        <v>76</v>
      </c>
      <c r="B54" s="11">
        <f>Prestitoperelocale!B54+PRestitoIntebibliotecarioEntra!B54+PRestitoIntebibliotecarioEsce!B54</f>
        <v>0</v>
      </c>
      <c r="C54" s="11">
        <f>Prestitoperelocale!C54+PRestitoIntebibliotecarioEntra!C54+PRestitoIntebibliotecarioEsce!C54</f>
        <v>0</v>
      </c>
      <c r="D54" s="11">
        <f>Prestitoperelocale!D54+PRestitoIntebibliotecarioEntra!D54+PRestitoIntebibliotecarioEsce!D54</f>
        <v>0</v>
      </c>
      <c r="E54" s="11">
        <f>Prestitoperelocale!E54+PRestitoIntebibliotecarioEntra!E54+PRestitoIntebibliotecarioEsce!E54</f>
        <v>0</v>
      </c>
      <c r="F54" s="11">
        <f>Prestitoperelocale!F54+PRestitoIntebibliotecarioEntra!F54+PRestitoIntebibliotecarioEsce!F54</f>
        <v>0</v>
      </c>
      <c r="G54" s="11">
        <f>Prestitoperelocale!G54+PRestitoIntebibliotecarioEntra!G54+PRestitoIntebibliotecarioEsce!G54</f>
        <v>0</v>
      </c>
      <c r="H54" s="11">
        <f>Prestitoperelocale!H54+PRestitoIntebibliotecarioEntra!H54+PRestitoIntebibliotecarioEsce!H54</f>
        <v>0</v>
      </c>
      <c r="I54" s="11">
        <f>Prestitoperelocale!I54+PRestitoIntebibliotecarioEntra!I54+PRestitoIntebibliotecarioEsce!I54</f>
        <v>0</v>
      </c>
      <c r="J54" s="11">
        <f>Prestitoperelocale!J54+PRestitoIntebibliotecarioEntra!J54+PRestitoIntebibliotecarioEsce!J54</f>
        <v>0</v>
      </c>
      <c r="K54" s="11">
        <f>Prestitoperelocale!K54+PRestitoIntebibliotecarioEntra!K54+PRestitoIntebibliotecarioEsce!K54</f>
        <v>0</v>
      </c>
      <c r="L54" s="11">
        <f>Prestitoperelocale!L54+PRestitoIntebibliotecarioEntra!L54+PRestitoIntebibliotecarioEsce!L54</f>
        <v>0</v>
      </c>
      <c r="M54" s="11">
        <f>Prestitoperelocale!M54+PRestitoIntebibliotecarioEntra!M54+PRestitoIntebibliotecarioEsce!M54</f>
        <v>0</v>
      </c>
    </row>
    <row r="55" spans="1:13" ht="12.75">
      <c r="A55" s="14" t="s">
        <v>62</v>
      </c>
      <c r="B55" s="11">
        <f>Prestitoperelocale!B55+PRestitoIntebibliotecarioEntra!B55+PRestitoIntebibliotecarioEsce!B55</f>
        <v>8</v>
      </c>
      <c r="C55" s="11">
        <f>Prestitoperelocale!C55+PRestitoIntebibliotecarioEntra!C55+PRestitoIntebibliotecarioEsce!C55</f>
        <v>0</v>
      </c>
      <c r="D55" s="11">
        <f>Prestitoperelocale!D55+PRestitoIntebibliotecarioEntra!D55+PRestitoIntebibliotecarioEsce!D55</f>
        <v>18</v>
      </c>
      <c r="E55" s="11">
        <f>Prestitoperelocale!E55+PRestitoIntebibliotecarioEntra!E55+PRestitoIntebibliotecarioEsce!E55</f>
        <v>29</v>
      </c>
      <c r="F55" s="11">
        <f>Prestitoperelocale!F55+PRestitoIntebibliotecarioEntra!F55+PRestitoIntebibliotecarioEsce!F55</f>
        <v>26</v>
      </c>
      <c r="G55" s="11">
        <f>Prestitoperelocale!G55+PRestitoIntebibliotecarioEntra!G55+PRestitoIntebibliotecarioEsce!G55</f>
        <v>23</v>
      </c>
      <c r="H55" s="11">
        <f>Prestitoperelocale!H55+PRestitoIntebibliotecarioEntra!H55+PRestitoIntebibliotecarioEsce!H55</f>
        <v>39</v>
      </c>
      <c r="I55" s="11">
        <f>Prestitoperelocale!I55+PRestitoIntebibliotecarioEntra!I55+PRestitoIntebibliotecarioEsce!I55</f>
        <v>0</v>
      </c>
      <c r="J55" s="11">
        <f>Prestitoperelocale!J55+PRestitoIntebibliotecarioEntra!J55+PRestitoIntebibliotecarioEsce!J55</f>
        <v>0</v>
      </c>
      <c r="K55" s="11">
        <f>Prestitoperelocale!K55+PRestitoIntebibliotecarioEntra!K55+PRestitoIntebibliotecarioEsce!K55</f>
        <v>1</v>
      </c>
      <c r="L55" s="11">
        <f>Prestitoperelocale!L55+PRestitoIntebibliotecarioEntra!L55+PRestitoIntebibliotecarioEsce!L55</f>
        <v>1</v>
      </c>
      <c r="M55" s="11">
        <f>Prestitoperelocale!M55+PRestitoIntebibliotecarioEntra!M55+PRestitoIntebibliotecarioEsce!M55</f>
        <v>145</v>
      </c>
    </row>
    <row r="56" spans="1:13" ht="12.75">
      <c r="A56" s="14" t="s">
        <v>55</v>
      </c>
      <c r="B56" s="11">
        <f>Prestitoperelocale!B56+PRestitoIntebibliotecarioEntra!B56+PRestitoIntebibliotecarioEsce!B56</f>
        <v>0</v>
      </c>
      <c r="C56" s="11">
        <f>Prestitoperelocale!C56+PRestitoIntebibliotecarioEntra!C56+PRestitoIntebibliotecarioEsce!C56</f>
        <v>0</v>
      </c>
      <c r="D56" s="11">
        <f>Prestitoperelocale!D56+PRestitoIntebibliotecarioEntra!D56+PRestitoIntebibliotecarioEsce!D56</f>
        <v>0</v>
      </c>
      <c r="E56" s="11">
        <f>Prestitoperelocale!E56+PRestitoIntebibliotecarioEntra!E56+PRestitoIntebibliotecarioEsce!E56</f>
        <v>0</v>
      </c>
      <c r="F56" s="11">
        <f>Prestitoperelocale!F56+PRestitoIntebibliotecarioEntra!F56+PRestitoIntebibliotecarioEsce!F56</f>
        <v>0</v>
      </c>
      <c r="G56" s="11">
        <f>Prestitoperelocale!G56+PRestitoIntebibliotecarioEntra!G56+PRestitoIntebibliotecarioEsce!G56</f>
        <v>0</v>
      </c>
      <c r="H56" s="11">
        <f>Prestitoperelocale!H56+PRestitoIntebibliotecarioEntra!H56+PRestitoIntebibliotecarioEsce!H56</f>
        <v>0</v>
      </c>
      <c r="I56" s="11">
        <f>Prestitoperelocale!I56+PRestitoIntebibliotecarioEntra!I56+PRestitoIntebibliotecarioEsce!I56</f>
        <v>0</v>
      </c>
      <c r="J56" s="11">
        <f>Prestitoperelocale!J56+PRestitoIntebibliotecarioEntra!J56+PRestitoIntebibliotecarioEsce!J56</f>
        <v>0</v>
      </c>
      <c r="K56" s="11">
        <f>Prestitoperelocale!K56+PRestitoIntebibliotecarioEntra!K56+PRestitoIntebibliotecarioEsce!K56</f>
        <v>0</v>
      </c>
      <c r="L56" s="11">
        <f>Prestitoperelocale!L56+PRestitoIntebibliotecarioEntra!L56+PRestitoIntebibliotecarioEsce!L56</f>
        <v>0</v>
      </c>
      <c r="M56" s="11">
        <f>Prestitoperelocale!M56+PRestitoIntebibliotecarioEntra!M56+PRestitoIntebibliotecarioEsce!M56</f>
        <v>0</v>
      </c>
    </row>
    <row r="57" spans="1:13" ht="12.75">
      <c r="A57" s="14" t="s">
        <v>77</v>
      </c>
      <c r="B57" s="11">
        <f>Prestitoperelocale!B57+PRestitoIntebibliotecarioEntra!B57+PRestitoIntebibliotecarioEsce!B57</f>
        <v>628</v>
      </c>
      <c r="C57" s="11">
        <f>Prestitoperelocale!C57+PRestitoIntebibliotecarioEntra!C57+PRestitoIntebibliotecarioEsce!C57</f>
        <v>689</v>
      </c>
      <c r="D57" s="11">
        <f>Prestitoperelocale!D57+PRestitoIntebibliotecarioEntra!D57+PRestitoIntebibliotecarioEsce!D57</f>
        <v>876</v>
      </c>
      <c r="E57" s="11">
        <f>Prestitoperelocale!E57+PRestitoIntebibliotecarioEntra!E57+PRestitoIntebibliotecarioEsce!E57</f>
        <v>592</v>
      </c>
      <c r="F57" s="11">
        <f>Prestitoperelocale!F57+PRestitoIntebibliotecarioEntra!F57+PRestitoIntebibliotecarioEsce!F57</f>
        <v>856</v>
      </c>
      <c r="G57" s="11">
        <f>Prestitoperelocale!G57+PRestitoIntebibliotecarioEntra!G57+PRestitoIntebibliotecarioEsce!G57</f>
        <v>293</v>
      </c>
      <c r="H57" s="11">
        <f>Prestitoperelocale!H57+PRestitoIntebibliotecarioEntra!H57+PRestitoIntebibliotecarioEsce!H57</f>
        <v>7</v>
      </c>
      <c r="I57" s="11">
        <f>Prestitoperelocale!I57+PRestitoIntebibliotecarioEntra!I57+PRestitoIntebibliotecarioEsce!I57</f>
        <v>1</v>
      </c>
      <c r="J57" s="11">
        <f>Prestitoperelocale!J57+PRestitoIntebibliotecarioEntra!J57+PRestitoIntebibliotecarioEsce!J57</f>
        <v>125</v>
      </c>
      <c r="K57" s="11">
        <f>Prestitoperelocale!K57+PRestitoIntebibliotecarioEntra!K57+PRestitoIntebibliotecarioEsce!K57</f>
        <v>883</v>
      </c>
      <c r="L57" s="11">
        <f>Prestitoperelocale!L57+PRestitoIntebibliotecarioEntra!L57+PRestitoIntebibliotecarioEsce!L57</f>
        <v>953</v>
      </c>
      <c r="M57" s="11">
        <f>Prestitoperelocale!M57+PRestitoIntebibliotecarioEntra!M57+PRestitoIntebibliotecarioEsce!M57</f>
        <v>5903</v>
      </c>
    </row>
    <row r="58" spans="1:13" ht="12.75">
      <c r="A58" s="14" t="s">
        <v>31</v>
      </c>
      <c r="B58" s="11">
        <f>Prestitoperelocale!B58+PRestitoIntebibliotecarioEntra!B58+PRestitoIntebibliotecarioEsce!B58</f>
        <v>1584</v>
      </c>
      <c r="C58" s="11">
        <f>Prestitoperelocale!C58+PRestitoIntebibliotecarioEntra!C58+PRestitoIntebibliotecarioEsce!C58</f>
        <v>1427</v>
      </c>
      <c r="D58" s="11">
        <f>Prestitoperelocale!D58+PRestitoIntebibliotecarioEntra!D58+PRestitoIntebibliotecarioEsce!D58</f>
        <v>1697</v>
      </c>
      <c r="E58" s="11">
        <f>Prestitoperelocale!E58+PRestitoIntebibliotecarioEntra!E58+PRestitoIntebibliotecarioEsce!E58</f>
        <v>1301</v>
      </c>
      <c r="F58" s="11">
        <f>Prestitoperelocale!F58+PRestitoIntebibliotecarioEntra!F58+PRestitoIntebibliotecarioEsce!F58</f>
        <v>1344</v>
      </c>
      <c r="G58" s="11">
        <f>Prestitoperelocale!G58+PRestitoIntebibliotecarioEntra!G58+PRestitoIntebibliotecarioEsce!G58</f>
        <v>2056</v>
      </c>
      <c r="H58" s="11">
        <f>Prestitoperelocale!H58+PRestitoIntebibliotecarioEntra!H58+PRestitoIntebibliotecarioEsce!H58</f>
        <v>1615</v>
      </c>
      <c r="I58" s="11">
        <f>Prestitoperelocale!I58+PRestitoIntebibliotecarioEntra!I58+PRestitoIntebibliotecarioEsce!I58</f>
        <v>392</v>
      </c>
      <c r="J58" s="11">
        <f>Prestitoperelocale!J58+PRestitoIntebibliotecarioEntra!J58+PRestitoIntebibliotecarioEsce!J58</f>
        <v>1488</v>
      </c>
      <c r="K58" s="11">
        <f>Prestitoperelocale!K58+PRestitoIntebibliotecarioEntra!K58+PRestitoIntebibliotecarioEsce!K58</f>
        <v>1492</v>
      </c>
      <c r="L58" s="11">
        <f>Prestitoperelocale!L58+PRestitoIntebibliotecarioEntra!L58+PRestitoIntebibliotecarioEsce!L58</f>
        <v>1564</v>
      </c>
      <c r="M58" s="11">
        <f>Prestitoperelocale!M58+PRestitoIntebibliotecarioEntra!M58+PRestitoIntebibliotecarioEsce!M58</f>
        <v>15960</v>
      </c>
    </row>
    <row r="59" spans="1:13" ht="12.75">
      <c r="A59" s="14" t="s">
        <v>32</v>
      </c>
      <c r="B59" s="11">
        <f>Prestitoperelocale!B59+PRestitoIntebibliotecarioEntra!B59+PRestitoIntebibliotecarioEsce!B59</f>
        <v>7578</v>
      </c>
      <c r="C59" s="11">
        <f>Prestitoperelocale!C59+PRestitoIntebibliotecarioEntra!C59+PRestitoIntebibliotecarioEsce!C59</f>
        <v>6783</v>
      </c>
      <c r="D59" s="11">
        <f>Prestitoperelocale!D59+PRestitoIntebibliotecarioEntra!D59+PRestitoIntebibliotecarioEsce!D59</f>
        <v>7109</v>
      </c>
      <c r="E59" s="11">
        <f>Prestitoperelocale!E59+PRestitoIntebibliotecarioEntra!E59+PRestitoIntebibliotecarioEsce!E59</f>
        <v>6653</v>
      </c>
      <c r="F59" s="11">
        <f>Prestitoperelocale!F59+PRestitoIntebibliotecarioEntra!F59+PRestitoIntebibliotecarioEsce!F59</f>
        <v>6489</v>
      </c>
      <c r="G59" s="11">
        <f>Prestitoperelocale!G59+PRestitoIntebibliotecarioEntra!G59+PRestitoIntebibliotecarioEsce!G59</f>
        <v>6828</v>
      </c>
      <c r="H59" s="11">
        <f>Prestitoperelocale!H59+PRestitoIntebibliotecarioEntra!H59+PRestitoIntebibliotecarioEsce!H59</f>
        <v>7572</v>
      </c>
      <c r="I59" s="11">
        <f>Prestitoperelocale!I59+PRestitoIntebibliotecarioEntra!I59+PRestitoIntebibliotecarioEsce!I59</f>
        <v>4074</v>
      </c>
      <c r="J59" s="11">
        <f>Prestitoperelocale!J59+PRestitoIntebibliotecarioEntra!J59+PRestitoIntebibliotecarioEsce!J59</f>
        <v>6813</v>
      </c>
      <c r="K59" s="11">
        <f>Prestitoperelocale!K59+PRestitoIntebibliotecarioEntra!K59+PRestitoIntebibliotecarioEsce!K59</f>
        <v>6458</v>
      </c>
      <c r="L59" s="11">
        <f>Prestitoperelocale!L59+PRestitoIntebibliotecarioEntra!L59+PRestitoIntebibliotecarioEsce!L59</f>
        <v>6846</v>
      </c>
      <c r="M59" s="11">
        <f>Prestitoperelocale!M59+PRestitoIntebibliotecarioEntra!M59+PRestitoIntebibliotecarioEsce!M59</f>
        <v>73203</v>
      </c>
    </row>
    <row r="60" spans="1:13" ht="12.75">
      <c r="A60" s="14" t="s">
        <v>33</v>
      </c>
      <c r="B60" s="11">
        <f>Prestitoperelocale!B60+PRestitoIntebibliotecarioEntra!B60+PRestitoIntebibliotecarioEsce!B60</f>
        <v>1741</v>
      </c>
      <c r="C60" s="11">
        <f>Prestitoperelocale!C60+PRestitoIntebibliotecarioEntra!C60+PRestitoIntebibliotecarioEsce!C60</f>
        <v>1695</v>
      </c>
      <c r="D60" s="11">
        <f>Prestitoperelocale!D60+PRestitoIntebibliotecarioEntra!D60+PRestitoIntebibliotecarioEsce!D60</f>
        <v>1689</v>
      </c>
      <c r="E60" s="11">
        <f>Prestitoperelocale!E60+PRestitoIntebibliotecarioEntra!E60+PRestitoIntebibliotecarioEsce!E60</f>
        <v>1423</v>
      </c>
      <c r="F60" s="11">
        <f>Prestitoperelocale!F60+PRestitoIntebibliotecarioEntra!F60+PRestitoIntebibliotecarioEsce!F60</f>
        <v>1369</v>
      </c>
      <c r="G60" s="11">
        <f>Prestitoperelocale!G60+PRestitoIntebibliotecarioEntra!G60+PRestitoIntebibliotecarioEsce!G60</f>
        <v>1375</v>
      </c>
      <c r="H60" s="11">
        <f>Prestitoperelocale!H60+PRestitoIntebibliotecarioEntra!H60+PRestitoIntebibliotecarioEsce!H60</f>
        <v>1707</v>
      </c>
      <c r="I60" s="11">
        <f>Prestitoperelocale!I60+PRestitoIntebibliotecarioEntra!I60+PRestitoIntebibliotecarioEsce!I60</f>
        <v>849</v>
      </c>
      <c r="J60" s="11">
        <f>Prestitoperelocale!J60+PRestitoIntebibliotecarioEntra!J60+PRestitoIntebibliotecarioEsce!J60</f>
        <v>1425</v>
      </c>
      <c r="K60" s="11">
        <f>Prestitoperelocale!K60+PRestitoIntebibliotecarioEntra!K60+PRestitoIntebibliotecarioEsce!K60</f>
        <v>1371</v>
      </c>
      <c r="L60" s="11">
        <f>Prestitoperelocale!L60+PRestitoIntebibliotecarioEntra!L60+PRestitoIntebibliotecarioEsce!L60</f>
        <v>1295</v>
      </c>
      <c r="M60" s="11">
        <f>Prestitoperelocale!M60+PRestitoIntebibliotecarioEntra!M60+PRestitoIntebibliotecarioEsce!M60</f>
        <v>15939</v>
      </c>
    </row>
    <row r="61" spans="1:13" ht="12.75">
      <c r="A61" s="14" t="s">
        <v>34</v>
      </c>
      <c r="B61" s="11">
        <f>Prestitoperelocale!B61+PRestitoIntebibliotecarioEntra!B61+PRestitoIntebibliotecarioEsce!B61</f>
        <v>1778</v>
      </c>
      <c r="C61" s="11">
        <f>Prestitoperelocale!C61+PRestitoIntebibliotecarioEntra!C61+PRestitoIntebibliotecarioEsce!C61</f>
        <v>1740</v>
      </c>
      <c r="D61" s="11">
        <f>Prestitoperelocale!D61+PRestitoIntebibliotecarioEntra!D61+PRestitoIntebibliotecarioEsce!D61</f>
        <v>1877</v>
      </c>
      <c r="E61" s="11">
        <f>Prestitoperelocale!E61+PRestitoIntebibliotecarioEntra!E61+PRestitoIntebibliotecarioEsce!E61</f>
        <v>1742</v>
      </c>
      <c r="F61" s="11">
        <f>Prestitoperelocale!F61+PRestitoIntebibliotecarioEntra!F61+PRestitoIntebibliotecarioEsce!F61</f>
        <v>1622</v>
      </c>
      <c r="G61" s="11">
        <f>Prestitoperelocale!G61+PRestitoIntebibliotecarioEntra!G61+PRestitoIntebibliotecarioEsce!G61</f>
        <v>1896</v>
      </c>
      <c r="H61" s="11">
        <f>Prestitoperelocale!H61+PRestitoIntebibliotecarioEntra!H61+PRestitoIntebibliotecarioEsce!H61</f>
        <v>1713</v>
      </c>
      <c r="I61" s="11">
        <f>Prestitoperelocale!I61+PRestitoIntebibliotecarioEntra!I61+PRestitoIntebibliotecarioEsce!I61</f>
        <v>702</v>
      </c>
      <c r="J61" s="11">
        <f>Prestitoperelocale!J61+PRestitoIntebibliotecarioEntra!J61+PRestitoIntebibliotecarioEsce!J61</f>
        <v>1904</v>
      </c>
      <c r="K61" s="11">
        <f>Prestitoperelocale!K61+PRestitoIntebibliotecarioEntra!K61+PRestitoIntebibliotecarioEsce!K61</f>
        <v>1710</v>
      </c>
      <c r="L61" s="11">
        <f>Prestitoperelocale!L61+PRestitoIntebibliotecarioEntra!L61+PRestitoIntebibliotecarioEsce!L61</f>
        <v>1542</v>
      </c>
      <c r="M61" s="11">
        <f>Prestitoperelocale!M61+PRestitoIntebibliotecarioEntra!M61+PRestitoIntebibliotecarioEsce!M61</f>
        <v>18226</v>
      </c>
    </row>
    <row r="62" spans="1:13" ht="12.75">
      <c r="A62" s="14" t="s">
        <v>35</v>
      </c>
      <c r="B62" s="11">
        <f>Prestitoperelocale!B62+PRestitoIntebibliotecarioEntra!B62+PRestitoIntebibliotecarioEsce!B62</f>
        <v>4532</v>
      </c>
      <c r="C62" s="11">
        <f>Prestitoperelocale!C62+PRestitoIntebibliotecarioEntra!C62+PRestitoIntebibliotecarioEsce!C62</f>
        <v>4389</v>
      </c>
      <c r="D62" s="11">
        <f>Prestitoperelocale!D62+PRestitoIntebibliotecarioEntra!D62+PRestitoIntebibliotecarioEsce!D62</f>
        <v>4379</v>
      </c>
      <c r="E62" s="11">
        <f>Prestitoperelocale!E62+PRestitoIntebibliotecarioEntra!E62+PRestitoIntebibliotecarioEsce!E62</f>
        <v>3630</v>
      </c>
      <c r="F62" s="11">
        <f>Prestitoperelocale!F62+PRestitoIntebibliotecarioEntra!F62+PRestitoIntebibliotecarioEsce!F62</f>
        <v>3397</v>
      </c>
      <c r="G62" s="11">
        <f>Prestitoperelocale!G62+PRestitoIntebibliotecarioEntra!G62+PRestitoIntebibliotecarioEsce!G62</f>
        <v>3841</v>
      </c>
      <c r="H62" s="11">
        <f>Prestitoperelocale!H62+PRestitoIntebibliotecarioEntra!H62+PRestitoIntebibliotecarioEsce!H62</f>
        <v>3917</v>
      </c>
      <c r="I62" s="11">
        <f>Prestitoperelocale!I62+PRestitoIntebibliotecarioEntra!I62+PRestitoIntebibliotecarioEsce!I62</f>
        <v>2459</v>
      </c>
      <c r="J62" s="11">
        <f>Prestitoperelocale!J62+PRestitoIntebibliotecarioEntra!J62+PRestitoIntebibliotecarioEsce!J62</f>
        <v>3815</v>
      </c>
      <c r="K62" s="11">
        <f>Prestitoperelocale!K62+PRestitoIntebibliotecarioEntra!K62+PRestitoIntebibliotecarioEsce!K62</f>
        <v>3906</v>
      </c>
      <c r="L62" s="11">
        <f>Prestitoperelocale!L62+PRestitoIntebibliotecarioEntra!L62+PRestitoIntebibliotecarioEsce!L62</f>
        <v>3692</v>
      </c>
      <c r="M62" s="11">
        <f>Prestitoperelocale!M62+PRestitoIntebibliotecarioEntra!M62+PRestitoIntebibliotecarioEsce!M62</f>
        <v>41957</v>
      </c>
    </row>
    <row r="63" spans="1:13" ht="12.75">
      <c r="A63" s="14" t="s">
        <v>78</v>
      </c>
      <c r="B63" s="11">
        <f>Prestitoperelocale!B63+PRestitoIntebibliotecarioEntra!B63+PRestitoIntebibliotecarioEsce!B63</f>
        <v>5355</v>
      </c>
      <c r="C63" s="11">
        <f>Prestitoperelocale!C63+PRestitoIntebibliotecarioEntra!C63+PRestitoIntebibliotecarioEsce!C63</f>
        <v>5769</v>
      </c>
      <c r="D63" s="11">
        <f>Prestitoperelocale!D63+PRestitoIntebibliotecarioEntra!D63+PRestitoIntebibliotecarioEsce!D63</f>
        <v>5866</v>
      </c>
      <c r="E63" s="11">
        <f>Prestitoperelocale!E63+PRestitoIntebibliotecarioEntra!E63+PRestitoIntebibliotecarioEsce!E63</f>
        <v>4568</v>
      </c>
      <c r="F63" s="11">
        <f>Prestitoperelocale!F63+PRestitoIntebibliotecarioEntra!F63+PRestitoIntebibliotecarioEsce!F63</f>
        <v>4103</v>
      </c>
      <c r="G63" s="11">
        <f>Prestitoperelocale!G63+PRestitoIntebibliotecarioEntra!G63+PRestitoIntebibliotecarioEsce!G63</f>
        <v>4674</v>
      </c>
      <c r="H63" s="11">
        <f>Prestitoperelocale!H63+PRestitoIntebibliotecarioEntra!H63+PRestitoIntebibliotecarioEsce!H63</f>
        <v>4688</v>
      </c>
      <c r="I63" s="11">
        <f>Prestitoperelocale!I63+PRestitoIntebibliotecarioEntra!I63+PRestitoIntebibliotecarioEsce!I63</f>
        <v>2253</v>
      </c>
      <c r="J63" s="11">
        <f>Prestitoperelocale!J63+PRestitoIntebibliotecarioEntra!J63+PRestitoIntebibliotecarioEsce!J63</f>
        <v>4838</v>
      </c>
      <c r="K63" s="11">
        <f>Prestitoperelocale!K63+PRestitoIntebibliotecarioEntra!K63+PRestitoIntebibliotecarioEsce!K63</f>
        <v>4929</v>
      </c>
      <c r="L63" s="11">
        <f>Prestitoperelocale!L63+PRestitoIntebibliotecarioEntra!L63+PRestitoIntebibliotecarioEsce!L63</f>
        <v>5077</v>
      </c>
      <c r="M63" s="11">
        <f>Prestitoperelocale!M63+PRestitoIntebibliotecarioEntra!M63+PRestitoIntebibliotecarioEsce!M63</f>
        <v>52120</v>
      </c>
    </row>
    <row r="64" spans="1:13" ht="12.75">
      <c r="A64" s="14" t="s">
        <v>36</v>
      </c>
      <c r="B64" s="11">
        <f>Prestitoperelocale!B64+PRestitoIntebibliotecarioEntra!B64+PRestitoIntebibliotecarioEsce!B64</f>
        <v>10371</v>
      </c>
      <c r="C64" s="11">
        <f>Prestitoperelocale!C64+PRestitoIntebibliotecarioEntra!C64+PRestitoIntebibliotecarioEsce!C64</f>
        <v>9854</v>
      </c>
      <c r="D64" s="11">
        <f>Prestitoperelocale!D64+PRestitoIntebibliotecarioEntra!D64+PRestitoIntebibliotecarioEsce!D64</f>
        <v>10184</v>
      </c>
      <c r="E64" s="11">
        <f>Prestitoperelocale!E64+PRestitoIntebibliotecarioEntra!E64+PRestitoIntebibliotecarioEsce!E64</f>
        <v>9124</v>
      </c>
      <c r="F64" s="11">
        <f>Prestitoperelocale!F64+PRestitoIntebibliotecarioEntra!F64+PRestitoIntebibliotecarioEsce!F64</f>
        <v>9098</v>
      </c>
      <c r="G64" s="11">
        <f>Prestitoperelocale!G64+PRestitoIntebibliotecarioEntra!G64+PRestitoIntebibliotecarioEsce!G64</f>
        <v>9195</v>
      </c>
      <c r="H64" s="11">
        <f>Prestitoperelocale!H64+PRestitoIntebibliotecarioEntra!H64+PRestitoIntebibliotecarioEsce!H64</f>
        <v>9875</v>
      </c>
      <c r="I64" s="11">
        <f>Prestitoperelocale!I64+PRestitoIntebibliotecarioEntra!I64+PRestitoIntebibliotecarioEsce!I64</f>
        <v>7232</v>
      </c>
      <c r="J64" s="11">
        <f>Prestitoperelocale!J64+PRestitoIntebibliotecarioEntra!J64+PRestitoIntebibliotecarioEsce!J64</f>
        <v>9771</v>
      </c>
      <c r="K64" s="11">
        <f>Prestitoperelocale!K64+PRestitoIntebibliotecarioEntra!K64+PRestitoIntebibliotecarioEsce!K64</f>
        <v>9602</v>
      </c>
      <c r="L64" s="11">
        <f>Prestitoperelocale!L64+PRestitoIntebibliotecarioEntra!L64+PRestitoIntebibliotecarioEsce!L64</f>
        <v>9257</v>
      </c>
      <c r="M64" s="11">
        <f>Prestitoperelocale!M64+PRestitoIntebibliotecarioEntra!M64+PRestitoIntebibliotecarioEsce!M64</f>
        <v>103563</v>
      </c>
    </row>
    <row r="65" spans="1:13" ht="12.75">
      <c r="A65" s="14" t="s">
        <v>79</v>
      </c>
      <c r="B65" s="11">
        <f>Prestitoperelocale!B65+PRestitoIntebibliotecarioEntra!B65+PRestitoIntebibliotecarioEsce!B65</f>
        <v>2165</v>
      </c>
      <c r="C65" s="11">
        <f>Prestitoperelocale!C65+PRestitoIntebibliotecarioEntra!C65+PRestitoIntebibliotecarioEsce!C65</f>
        <v>2304</v>
      </c>
      <c r="D65" s="11">
        <f>Prestitoperelocale!D65+PRestitoIntebibliotecarioEntra!D65+PRestitoIntebibliotecarioEsce!D65</f>
        <v>2262</v>
      </c>
      <c r="E65" s="11">
        <f>Prestitoperelocale!E65+PRestitoIntebibliotecarioEntra!E65+PRestitoIntebibliotecarioEsce!E65</f>
        <v>2064</v>
      </c>
      <c r="F65" s="11">
        <f>Prestitoperelocale!F65+PRestitoIntebibliotecarioEntra!F65+PRestitoIntebibliotecarioEsce!F65</f>
        <v>1853</v>
      </c>
      <c r="G65" s="11">
        <f>Prestitoperelocale!G65+PRestitoIntebibliotecarioEntra!G65+PRestitoIntebibliotecarioEsce!G65</f>
        <v>1881</v>
      </c>
      <c r="H65" s="11">
        <f>Prestitoperelocale!H65+PRestitoIntebibliotecarioEntra!H65+PRestitoIntebibliotecarioEsce!H65</f>
        <v>2422</v>
      </c>
      <c r="I65" s="11">
        <f>Prestitoperelocale!I65+PRestitoIntebibliotecarioEntra!I65+PRestitoIntebibliotecarioEsce!I65</f>
        <v>583</v>
      </c>
      <c r="J65" s="11">
        <f>Prestitoperelocale!J65+PRestitoIntebibliotecarioEntra!J65+PRestitoIntebibliotecarioEsce!J65</f>
        <v>2026</v>
      </c>
      <c r="K65" s="11">
        <f>Prestitoperelocale!K65+PRestitoIntebibliotecarioEntra!K65+PRestitoIntebibliotecarioEsce!K65</f>
        <v>1875</v>
      </c>
      <c r="L65" s="11">
        <f>Prestitoperelocale!L65+PRestitoIntebibliotecarioEntra!L65+PRestitoIntebibliotecarioEsce!L65</f>
        <v>2020</v>
      </c>
      <c r="M65" s="11">
        <f>Prestitoperelocale!M65+PRestitoIntebibliotecarioEntra!M65+PRestitoIntebibliotecarioEsce!M65</f>
        <v>21455</v>
      </c>
    </row>
    <row r="66" spans="1:13" ht="12.75">
      <c r="A66" s="14" t="s">
        <v>14</v>
      </c>
      <c r="B66" s="20">
        <f>Prestitoperelocale!B66+PRestitoIntebibliotecarioEntra!B66+PRestitoIntebibliotecarioEsce!B66</f>
        <v>3984</v>
      </c>
      <c r="C66" s="11">
        <f>Prestitoperelocale!C66+PRestitoIntebibliotecarioEntra!C66+PRestitoIntebibliotecarioEsce!C66</f>
        <v>3696</v>
      </c>
      <c r="D66" s="11">
        <f>Prestitoperelocale!D66+PRestitoIntebibliotecarioEntra!D66+PRestitoIntebibliotecarioEsce!D66</f>
        <v>4143</v>
      </c>
      <c r="E66" s="11">
        <f>Prestitoperelocale!E66+PRestitoIntebibliotecarioEntra!E66+PRestitoIntebibliotecarioEsce!E66</f>
        <v>3506</v>
      </c>
      <c r="F66" s="11">
        <f>Prestitoperelocale!F66+PRestitoIntebibliotecarioEntra!F66+PRestitoIntebibliotecarioEsce!F66</f>
        <v>3377</v>
      </c>
      <c r="G66" s="11">
        <f>Prestitoperelocale!G66+PRestitoIntebibliotecarioEntra!G66+PRestitoIntebibliotecarioEsce!G66</f>
        <v>3532</v>
      </c>
      <c r="H66" s="11">
        <f>Prestitoperelocale!H66+PRestitoIntebibliotecarioEntra!H66+PRestitoIntebibliotecarioEsce!H66</f>
        <v>3952</v>
      </c>
      <c r="I66" s="11">
        <f>Prestitoperelocale!I66+PRestitoIntebibliotecarioEntra!I66+PRestitoIntebibliotecarioEsce!I66</f>
        <v>2667</v>
      </c>
      <c r="J66" s="11">
        <f>Prestitoperelocale!J66+PRestitoIntebibliotecarioEntra!J66+PRestitoIntebibliotecarioEsce!J66</f>
        <v>4144</v>
      </c>
      <c r="K66" s="11">
        <f>Prestitoperelocale!K66+PRestitoIntebibliotecarioEntra!K66+PRestitoIntebibliotecarioEsce!K66</f>
        <v>3724</v>
      </c>
      <c r="L66" s="11">
        <f>Prestitoperelocale!L66+PRestitoIntebibliotecarioEntra!L66+PRestitoIntebibliotecarioEsce!L66</f>
        <v>4067</v>
      </c>
      <c r="M66" s="11">
        <f>Prestitoperelocale!M66+PRestitoIntebibliotecarioEntra!M66+PRestitoIntebibliotecarioEsce!M66</f>
        <v>40792</v>
      </c>
    </row>
    <row r="67" spans="1:13" ht="12.75">
      <c r="A67" s="14" t="s">
        <v>37</v>
      </c>
      <c r="B67" s="11">
        <f>Prestitoperelocale!B67+PRestitoIntebibliotecarioEntra!B67+PRestitoIntebibliotecarioEsce!B67</f>
        <v>1780</v>
      </c>
      <c r="C67" s="11">
        <f>Prestitoperelocale!C67+PRestitoIntebibliotecarioEntra!C67+PRestitoIntebibliotecarioEsce!C67</f>
        <v>1813</v>
      </c>
      <c r="D67" s="11">
        <f>Prestitoperelocale!D67+PRestitoIntebibliotecarioEntra!D67+PRestitoIntebibliotecarioEsce!D67</f>
        <v>1819</v>
      </c>
      <c r="E67" s="11">
        <f>Prestitoperelocale!E67+PRestitoIntebibliotecarioEntra!E67+PRestitoIntebibliotecarioEsce!E67</f>
        <v>1717</v>
      </c>
      <c r="F67" s="11">
        <f>Prestitoperelocale!F67+PRestitoIntebibliotecarioEntra!F67+PRestitoIntebibliotecarioEsce!F67</f>
        <v>1673</v>
      </c>
      <c r="G67" s="11">
        <f>Prestitoperelocale!G67+PRestitoIntebibliotecarioEntra!G67+PRestitoIntebibliotecarioEsce!G67</f>
        <v>1702</v>
      </c>
      <c r="H67" s="11">
        <f>Prestitoperelocale!H67+PRestitoIntebibliotecarioEntra!H67+PRestitoIntebibliotecarioEsce!H67</f>
        <v>1971</v>
      </c>
      <c r="I67" s="11">
        <f>Prestitoperelocale!I67+PRestitoIntebibliotecarioEntra!I67+PRestitoIntebibliotecarioEsce!I67</f>
        <v>1422</v>
      </c>
      <c r="J67" s="11">
        <f>Prestitoperelocale!J67+PRestitoIntebibliotecarioEntra!J67+PRestitoIntebibliotecarioEsce!J67</f>
        <v>1863</v>
      </c>
      <c r="K67" s="11">
        <f>Prestitoperelocale!K67+PRestitoIntebibliotecarioEntra!K67+PRestitoIntebibliotecarioEsce!K67</f>
        <v>1819</v>
      </c>
      <c r="L67" s="11">
        <f>Prestitoperelocale!L67+PRestitoIntebibliotecarioEntra!L67+PRestitoIntebibliotecarioEsce!L67</f>
        <v>1704</v>
      </c>
      <c r="M67" s="11">
        <f>Prestitoperelocale!M67+PRestitoIntebibliotecarioEntra!M67+PRestitoIntebibliotecarioEsce!M67</f>
        <v>19283</v>
      </c>
    </row>
    <row r="68" spans="1:13" ht="12.75">
      <c r="A68" s="14" t="s">
        <v>38</v>
      </c>
      <c r="B68" s="11">
        <f>Prestitoperelocale!B68+PRestitoIntebibliotecarioEntra!B68+PRestitoIntebibliotecarioEsce!B68</f>
        <v>2475</v>
      </c>
      <c r="C68" s="11">
        <f>Prestitoperelocale!C68+PRestitoIntebibliotecarioEntra!C68+PRestitoIntebibliotecarioEsce!C68</f>
        <v>2115</v>
      </c>
      <c r="D68" s="11">
        <f>Prestitoperelocale!D68+PRestitoIntebibliotecarioEntra!D68+PRestitoIntebibliotecarioEsce!D68</f>
        <v>2208</v>
      </c>
      <c r="E68" s="11">
        <f>Prestitoperelocale!E68+PRestitoIntebibliotecarioEntra!E68+PRestitoIntebibliotecarioEsce!E68</f>
        <v>1846</v>
      </c>
      <c r="F68" s="11">
        <f>Prestitoperelocale!F68+PRestitoIntebibliotecarioEntra!F68+PRestitoIntebibliotecarioEsce!F68</f>
        <v>1837</v>
      </c>
      <c r="G68" s="11">
        <f>Prestitoperelocale!G68+PRestitoIntebibliotecarioEntra!G68+PRestitoIntebibliotecarioEsce!G68</f>
        <v>1920</v>
      </c>
      <c r="H68" s="11">
        <f>Prestitoperelocale!H68+PRestitoIntebibliotecarioEntra!H68+PRestitoIntebibliotecarioEsce!H68</f>
        <v>2027</v>
      </c>
      <c r="I68" s="11">
        <f>Prestitoperelocale!I68+PRestitoIntebibliotecarioEntra!I68+PRestitoIntebibliotecarioEsce!I68</f>
        <v>1309</v>
      </c>
      <c r="J68" s="11">
        <f>Prestitoperelocale!J68+PRestitoIntebibliotecarioEntra!J68+PRestitoIntebibliotecarioEsce!J68</f>
        <v>2063</v>
      </c>
      <c r="K68" s="11">
        <f>Prestitoperelocale!K68+PRestitoIntebibliotecarioEntra!K68+PRestitoIntebibliotecarioEsce!K68</f>
        <v>1964</v>
      </c>
      <c r="L68" s="11">
        <f>Prestitoperelocale!L68+PRestitoIntebibliotecarioEntra!L68+PRestitoIntebibliotecarioEsce!L68</f>
        <v>2013</v>
      </c>
      <c r="M68" s="11">
        <f>Prestitoperelocale!M68+PRestitoIntebibliotecarioEntra!M68+PRestitoIntebibliotecarioEsce!M68</f>
        <v>21777</v>
      </c>
    </row>
    <row r="69" spans="1:13" ht="12.75">
      <c r="A69" s="14" t="s">
        <v>60</v>
      </c>
      <c r="B69" s="11">
        <f>Prestitoperelocale!B69+PRestitoIntebibliotecarioEntra!B69+PRestitoIntebibliotecarioEsce!B69</f>
        <v>1747</v>
      </c>
      <c r="C69" s="11">
        <f>Prestitoperelocale!C69+PRestitoIntebibliotecarioEntra!C69+PRestitoIntebibliotecarioEsce!C69</f>
        <v>1806</v>
      </c>
      <c r="D69" s="11">
        <f>Prestitoperelocale!D69+PRestitoIntebibliotecarioEntra!D69+PRestitoIntebibliotecarioEsce!D69</f>
        <v>2280</v>
      </c>
      <c r="E69" s="11">
        <f>Prestitoperelocale!E69+PRestitoIntebibliotecarioEntra!E69+PRestitoIntebibliotecarioEsce!E69</f>
        <v>2123</v>
      </c>
      <c r="F69" s="11">
        <f>Prestitoperelocale!F69+PRestitoIntebibliotecarioEntra!F69+PRestitoIntebibliotecarioEsce!F69</f>
        <v>1845</v>
      </c>
      <c r="G69" s="11">
        <f>Prestitoperelocale!G69+PRestitoIntebibliotecarioEntra!G69+PRestitoIntebibliotecarioEsce!G69</f>
        <v>1723</v>
      </c>
      <c r="H69" s="11">
        <f>Prestitoperelocale!H69+PRestitoIntebibliotecarioEntra!H69+PRestitoIntebibliotecarioEsce!H69</f>
        <v>1714</v>
      </c>
      <c r="I69" s="11">
        <f>Prestitoperelocale!I69+PRestitoIntebibliotecarioEntra!I69+PRestitoIntebibliotecarioEsce!I69</f>
        <v>1141</v>
      </c>
      <c r="J69" s="11">
        <f>Prestitoperelocale!J69+PRestitoIntebibliotecarioEntra!J69+PRestitoIntebibliotecarioEsce!J69</f>
        <v>1815</v>
      </c>
      <c r="K69" s="11">
        <f>Prestitoperelocale!K69+PRestitoIntebibliotecarioEntra!K69+PRestitoIntebibliotecarioEsce!K69</f>
        <v>1711</v>
      </c>
      <c r="L69" s="11">
        <f>Prestitoperelocale!L69+PRestitoIntebibliotecarioEntra!L69+PRestitoIntebibliotecarioEsce!L69</f>
        <v>1526</v>
      </c>
      <c r="M69" s="11">
        <f>Prestitoperelocale!M69+PRestitoIntebibliotecarioEntra!M69+PRestitoIntebibliotecarioEsce!M69</f>
        <v>19431</v>
      </c>
    </row>
    <row r="70" spans="1:13" ht="12.75">
      <c r="A70" s="15" t="s">
        <v>45</v>
      </c>
      <c r="B70" s="11">
        <f>Prestitoperelocale!B70+PRestitoIntebibliotecarioEntra!B70+PRestitoIntebibliotecarioEsce!B70</f>
        <v>185353</v>
      </c>
      <c r="C70" s="11">
        <f>Prestitoperelocale!C70+PRestitoIntebibliotecarioEntra!C70+PRestitoIntebibliotecarioEsce!C70</f>
        <v>179597</v>
      </c>
      <c r="D70" s="11">
        <f>Prestitoperelocale!D70+PRestitoIntebibliotecarioEntra!D70+PRestitoIntebibliotecarioEsce!D70</f>
        <v>190537</v>
      </c>
      <c r="E70" s="11">
        <f>Prestitoperelocale!E70+PRestitoIntebibliotecarioEntra!E70+PRestitoIntebibliotecarioEsce!E70</f>
        <v>167065</v>
      </c>
      <c r="F70" s="11">
        <f>Prestitoperelocale!F70+PRestitoIntebibliotecarioEntra!F70+PRestitoIntebibliotecarioEsce!F70</f>
        <v>158660</v>
      </c>
      <c r="G70" s="11">
        <f>Prestitoperelocale!G70+PRestitoIntebibliotecarioEntra!G70+PRestitoIntebibliotecarioEsce!G70</f>
        <v>166952</v>
      </c>
      <c r="H70" s="11">
        <f>Prestitoperelocale!H70+PRestitoIntebibliotecarioEntra!H70+PRestitoIntebibliotecarioEsce!H70</f>
        <v>174616</v>
      </c>
      <c r="I70" s="11">
        <f>Prestitoperelocale!I70+PRestitoIntebibliotecarioEntra!I70+PRestitoIntebibliotecarioEsce!I70</f>
        <v>102675</v>
      </c>
      <c r="J70" s="11">
        <f>Prestitoperelocale!J70+PRestitoIntebibliotecarioEntra!J70+PRestitoIntebibliotecarioEsce!J70</f>
        <v>168832</v>
      </c>
      <c r="K70" s="11">
        <f>Prestitoperelocale!K70+PRestitoIntebibliotecarioEntra!K70+PRestitoIntebibliotecarioEsce!K70</f>
        <v>171151</v>
      </c>
      <c r="L70" s="11">
        <f>Prestitoperelocale!L70+PRestitoIntebibliotecarioEntra!L70+PRestitoIntebibliotecarioEsce!L70</f>
        <v>169492</v>
      </c>
      <c r="M70" s="11">
        <f>Prestitoperelocale!M70+PRestitoIntebibliotecarioEntra!M70+PRestitoIntebibliotecarioEsce!M70</f>
        <v>1834930</v>
      </c>
    </row>
    <row r="71" ht="12.75">
      <c r="A7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r.clerici</cp:lastModifiedBy>
  <dcterms:created xsi:type="dcterms:W3CDTF">2008-07-19T15:44:44Z</dcterms:created>
  <dcterms:modified xsi:type="dcterms:W3CDTF">2015-12-08T09:31:49Z</dcterms:modified>
  <cp:category/>
  <cp:version/>
  <cp:contentType/>
  <cp:contentStatus/>
</cp:coreProperties>
</file>