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<sst xmlns="http://schemas.openxmlformats.org/spreadsheetml/2006/main" count="373" uniqueCount="80">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</sst>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13" t="s">
        <v>45</v>
      </c>
      <c r="D6" s="17"/>
      <c r="E6" s="16"/>
      <c r="F6" s="16"/>
      <c r="G6" s="16"/>
      <c r="H6" s="16"/>
      <c r="I6" s="16"/>
      <c r="J6" s="16"/>
      <c r="K6" s="16"/>
      <c r="L6" s="16"/>
    </row>
    <row r="7" spans="1:12" ht="12.75">
      <c r="A7" s="12" t="s">
        <v>6</v>
      </c>
      <c r="B7" s="5">
        <v>5862</v>
      </c>
      <c r="C7" s="6">
        <v>5862</v>
      </c>
      <c r="D7" s="17"/>
      <c r="E7" s="16"/>
      <c r="F7" s="16"/>
      <c r="G7" s="16"/>
      <c r="H7" s="16"/>
      <c r="I7" s="16"/>
      <c r="J7" s="16"/>
      <c r="K7" s="16"/>
      <c r="L7" s="16"/>
    </row>
    <row r="8" spans="1:12" ht="12.75">
      <c r="A8" s="14" t="s">
        <v>39</v>
      </c>
      <c r="B8" s="7"/>
      <c r="C8" s="9"/>
      <c r="D8" s="17"/>
      <c r="E8" s="16"/>
      <c r="F8" s="16"/>
      <c r="G8" s="16"/>
      <c r="H8" s="16"/>
      <c r="I8" s="16"/>
      <c r="J8" s="16"/>
      <c r="K8" s="16"/>
      <c r="L8" s="16"/>
    </row>
    <row r="9" spans="1:12" ht="12.75">
      <c r="A9" s="14" t="s">
        <v>17</v>
      </c>
      <c r="B9" s="7">
        <v>1079</v>
      </c>
      <c r="C9" s="9">
        <v>1079</v>
      </c>
      <c r="D9" s="17"/>
      <c r="E9" s="16"/>
      <c r="F9" s="16"/>
      <c r="G9" s="16"/>
      <c r="H9" s="16"/>
      <c r="I9" s="16"/>
      <c r="J9" s="16"/>
      <c r="K9" s="16"/>
      <c r="L9" s="16"/>
    </row>
    <row r="10" spans="1:12" ht="12.75">
      <c r="A10" s="14" t="s">
        <v>64</v>
      </c>
      <c r="B10" s="7">
        <v>1042</v>
      </c>
      <c r="C10" s="9">
        <v>1042</v>
      </c>
      <c r="D10" s="17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14" t="s">
        <v>8</v>
      </c>
      <c r="B11" s="7">
        <v>8940</v>
      </c>
      <c r="C11" s="9">
        <v>8940</v>
      </c>
      <c r="D11" s="17"/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4" t="s">
        <v>41</v>
      </c>
      <c r="B12" s="7">
        <v>19</v>
      </c>
      <c r="C12" s="9">
        <v>19</v>
      </c>
      <c r="D12" s="17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4" t="s">
        <v>9</v>
      </c>
      <c r="B13" s="7">
        <v>1826</v>
      </c>
      <c r="C13" s="9">
        <v>1826</v>
      </c>
      <c r="D13" s="17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4" t="s">
        <v>57</v>
      </c>
      <c r="B14" s="7">
        <v>90</v>
      </c>
      <c r="C14" s="9">
        <v>90</v>
      </c>
      <c r="D14" s="17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4" t="s">
        <v>43</v>
      </c>
      <c r="B15" s="7">
        <v>234</v>
      </c>
      <c r="C15" s="9">
        <v>234</v>
      </c>
      <c r="D15" s="17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4" t="s">
        <v>58</v>
      </c>
      <c r="B16" s="7">
        <v>88</v>
      </c>
      <c r="C16" s="9">
        <v>88</v>
      </c>
      <c r="D16" s="17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4" t="s">
        <v>10</v>
      </c>
      <c r="B17" s="7">
        <v>4219</v>
      </c>
      <c r="C17" s="9">
        <v>4219</v>
      </c>
      <c r="D17" s="17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4" t="s">
        <v>18</v>
      </c>
      <c r="B18" s="7">
        <v>2315</v>
      </c>
      <c r="C18" s="9">
        <v>2315</v>
      </c>
      <c r="D18" s="17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14" t="s">
        <v>11</v>
      </c>
      <c r="B19" s="7">
        <v>1349</v>
      </c>
      <c r="C19" s="9">
        <v>1349</v>
      </c>
      <c r="D19" s="17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4" t="s">
        <v>65</v>
      </c>
      <c r="B20" s="7"/>
      <c r="C20" s="9"/>
      <c r="D20" s="17"/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14" t="s">
        <v>15</v>
      </c>
      <c r="B21" s="7">
        <v>1085</v>
      </c>
      <c r="C21" s="9">
        <v>1085</v>
      </c>
      <c r="D21" s="17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14" t="s">
        <v>19</v>
      </c>
      <c r="B22" s="7">
        <v>2469</v>
      </c>
      <c r="C22" s="9">
        <v>2469</v>
      </c>
      <c r="D22" s="17"/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14" t="s">
        <v>66</v>
      </c>
      <c r="B23" s="7">
        <v>23384</v>
      </c>
      <c r="C23" s="9">
        <v>23384</v>
      </c>
      <c r="D23" s="17"/>
      <c r="E23" s="16"/>
      <c r="F23" s="16"/>
      <c r="G23" s="16"/>
      <c r="H23" s="16"/>
      <c r="I23" s="16"/>
      <c r="J23" s="16"/>
      <c r="K23" s="16"/>
      <c r="L23" s="16"/>
    </row>
    <row r="24" spans="1:12" ht="12.75">
      <c r="A24" s="14" t="s">
        <v>59</v>
      </c>
      <c r="B24" s="7">
        <v>5</v>
      </c>
      <c r="C24" s="9">
        <v>5</v>
      </c>
      <c r="D24" s="17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4" t="s">
        <v>20</v>
      </c>
      <c r="B25" s="7"/>
      <c r="C25" s="9"/>
      <c r="D25" s="17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4" t="s">
        <v>67</v>
      </c>
      <c r="B26" s="7">
        <v>1457</v>
      </c>
      <c r="C26" s="9">
        <v>1457</v>
      </c>
      <c r="D26" s="17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4" t="s">
        <v>68</v>
      </c>
      <c r="B27" s="7">
        <v>3405</v>
      </c>
      <c r="C27" s="9">
        <v>3405</v>
      </c>
      <c r="D27" s="17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4" t="s">
        <v>69</v>
      </c>
      <c r="B28" s="7">
        <v>25</v>
      </c>
      <c r="C28" s="9">
        <v>25</v>
      </c>
      <c r="D28" s="17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4" t="s">
        <v>21</v>
      </c>
      <c r="B29" s="7">
        <v>2233</v>
      </c>
      <c r="C29" s="9">
        <v>2233</v>
      </c>
      <c r="D29" s="17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4" t="s">
        <v>42</v>
      </c>
      <c r="B30" s="7">
        <v>44</v>
      </c>
      <c r="C30" s="9">
        <v>44</v>
      </c>
      <c r="D30" s="17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4" t="s">
        <v>44</v>
      </c>
      <c r="B31" s="7"/>
      <c r="C31" s="9"/>
      <c r="D31" s="17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4" t="s">
        <v>40</v>
      </c>
      <c r="B32" s="7"/>
      <c r="C32" s="9"/>
      <c r="D32" s="17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4" t="s">
        <v>22</v>
      </c>
      <c r="B33" s="7">
        <v>4417</v>
      </c>
      <c r="C33" s="9">
        <v>4417</v>
      </c>
      <c r="D33" s="17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4" t="s">
        <v>23</v>
      </c>
      <c r="B34" s="7">
        <v>700</v>
      </c>
      <c r="C34" s="9">
        <v>700</v>
      </c>
      <c r="D34" s="17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4" t="s">
        <v>12</v>
      </c>
      <c r="B35" s="7">
        <v>5527</v>
      </c>
      <c r="C35" s="9">
        <v>5527</v>
      </c>
      <c r="D35" s="17"/>
      <c r="E35" s="16"/>
      <c r="F35" s="16"/>
      <c r="G35" s="16"/>
      <c r="H35" s="16"/>
      <c r="I35" s="16"/>
      <c r="J35" s="16"/>
      <c r="K35" s="16"/>
      <c r="L35" s="16"/>
    </row>
    <row r="36" spans="1:12" ht="12.75">
      <c r="A36" s="14" t="s">
        <v>70</v>
      </c>
      <c r="B36" s="7">
        <v>233</v>
      </c>
      <c r="C36" s="9">
        <v>233</v>
      </c>
      <c r="D36" s="17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4" t="s">
        <v>24</v>
      </c>
      <c r="B37" s="7">
        <v>6444</v>
      </c>
      <c r="C37" s="9">
        <v>6444</v>
      </c>
      <c r="D37" s="17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4" t="s">
        <v>71</v>
      </c>
      <c r="B38" s="7">
        <v>661</v>
      </c>
      <c r="C38" s="9">
        <v>661</v>
      </c>
      <c r="D38" s="17"/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14" t="s">
        <v>16</v>
      </c>
      <c r="B39" s="7">
        <v>5909</v>
      </c>
      <c r="C39" s="9">
        <v>5909</v>
      </c>
      <c r="D39" s="17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4" t="s">
        <v>25</v>
      </c>
      <c r="B40" s="7">
        <v>3949</v>
      </c>
      <c r="C40" s="9">
        <v>3949</v>
      </c>
      <c r="D40" s="17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14" t="s">
        <v>72</v>
      </c>
      <c r="B41" s="7">
        <v>3</v>
      </c>
      <c r="C41" s="9">
        <v>3</v>
      </c>
      <c r="D41" s="17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14" t="s">
        <v>13</v>
      </c>
      <c r="B42" s="7">
        <v>7126</v>
      </c>
      <c r="C42" s="9">
        <v>7126</v>
      </c>
      <c r="D42" s="17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14" t="s">
        <v>26</v>
      </c>
      <c r="B43" s="7">
        <v>56</v>
      </c>
      <c r="C43" s="9">
        <v>56</v>
      </c>
      <c r="D43" s="17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4" t="s">
        <v>56</v>
      </c>
      <c r="B44" s="7">
        <v>9642</v>
      </c>
      <c r="C44" s="9">
        <v>9642</v>
      </c>
      <c r="D44" s="17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14" t="s">
        <v>73</v>
      </c>
      <c r="B45" s="7">
        <v>2761</v>
      </c>
      <c r="C45" s="9">
        <v>2761</v>
      </c>
      <c r="D45" s="17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14" t="s">
        <v>74</v>
      </c>
      <c r="B46" s="7">
        <v>753</v>
      </c>
      <c r="C46" s="9">
        <v>753</v>
      </c>
      <c r="D46" s="17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14" t="s">
        <v>75</v>
      </c>
      <c r="B47" s="7">
        <v>1654</v>
      </c>
      <c r="C47" s="9">
        <v>1654</v>
      </c>
      <c r="D47" s="17"/>
      <c r="E47" s="16"/>
      <c r="F47" s="16"/>
      <c r="G47" s="16"/>
      <c r="H47" s="16"/>
      <c r="I47" s="16"/>
      <c r="J47" s="16"/>
      <c r="K47" s="16"/>
      <c r="L47" s="16"/>
    </row>
    <row r="48" spans="1:12" ht="12.75">
      <c r="A48" s="14" t="s">
        <v>27</v>
      </c>
      <c r="B48" s="7">
        <v>244</v>
      </c>
      <c r="C48" s="9">
        <v>244</v>
      </c>
      <c r="D48" s="17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4" t="s">
        <v>28</v>
      </c>
      <c r="B49" s="7">
        <v>745</v>
      </c>
      <c r="C49" s="9">
        <v>745</v>
      </c>
      <c r="D49" s="17"/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4" t="s">
        <v>29</v>
      </c>
      <c r="B50" s="7">
        <v>3400</v>
      </c>
      <c r="C50" s="9">
        <v>3400</v>
      </c>
      <c r="D50" s="17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4" t="s">
        <v>54</v>
      </c>
      <c r="B51" s="7">
        <v>48</v>
      </c>
      <c r="C51" s="9">
        <v>48</v>
      </c>
      <c r="D51" s="17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4" t="s">
        <v>30</v>
      </c>
      <c r="B52" s="7">
        <v>219</v>
      </c>
      <c r="C52" s="9">
        <v>219</v>
      </c>
      <c r="D52" s="17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4" t="s">
        <v>76</v>
      </c>
      <c r="B53" s="7"/>
      <c r="C53" s="9"/>
      <c r="D53" s="17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4" t="s">
        <v>62</v>
      </c>
      <c r="B54" s="7">
        <v>6</v>
      </c>
      <c r="C54" s="9">
        <v>6</v>
      </c>
      <c r="D54" s="17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4" t="s">
        <v>55</v>
      </c>
      <c r="B55" s="7"/>
      <c r="C55" s="9"/>
      <c r="D55" s="17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4" t="s">
        <v>77</v>
      </c>
      <c r="B56" s="7">
        <v>826</v>
      </c>
      <c r="C56" s="9">
        <v>826</v>
      </c>
      <c r="D56" s="17"/>
      <c r="E56" s="16"/>
      <c r="F56" s="16"/>
      <c r="G56" s="16"/>
      <c r="H56" s="16"/>
      <c r="I56" s="16"/>
      <c r="J56" s="16"/>
      <c r="K56" s="16"/>
      <c r="L56" s="16"/>
    </row>
    <row r="57" spans="1:233" ht="12.75">
      <c r="A57" s="14" t="s">
        <v>31</v>
      </c>
      <c r="B57" s="7">
        <v>1115</v>
      </c>
      <c r="C57" s="9">
        <v>1115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32</v>
      </c>
      <c r="B58" s="7">
        <v>5804</v>
      </c>
      <c r="C58" s="9">
        <v>5804</v>
      </c>
      <c r="D58" s="17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4" t="s">
        <v>33</v>
      </c>
      <c r="B59" s="7">
        <v>1577</v>
      </c>
      <c r="C59" s="9">
        <v>1577</v>
      </c>
      <c r="D59" s="17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4" t="s">
        <v>34</v>
      </c>
      <c r="B60" s="7">
        <v>1343</v>
      </c>
      <c r="C60" s="9">
        <v>1343</v>
      </c>
      <c r="D60" s="17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4" t="s">
        <v>35</v>
      </c>
      <c r="B61" s="7">
        <v>3873</v>
      </c>
      <c r="C61" s="9">
        <v>3873</v>
      </c>
      <c r="D61" s="17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4" t="s">
        <v>78</v>
      </c>
      <c r="B62" s="7">
        <v>5221</v>
      </c>
      <c r="C62" s="9">
        <v>5221</v>
      </c>
      <c r="D62" s="17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4" t="s">
        <v>36</v>
      </c>
      <c r="B63" s="7">
        <v>7847</v>
      </c>
      <c r="C63" s="9">
        <v>7847</v>
      </c>
      <c r="D63" s="17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4" t="s">
        <v>79</v>
      </c>
      <c r="B64" s="7">
        <v>2340</v>
      </c>
      <c r="C64" s="9">
        <v>2340</v>
      </c>
      <c r="D64" s="17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4" t="s">
        <v>14</v>
      </c>
      <c r="B65" s="7">
        <v>3038</v>
      </c>
      <c r="C65" s="9">
        <v>3038</v>
      </c>
      <c r="D65" s="17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4" t="s">
        <v>37</v>
      </c>
      <c r="B66" s="7">
        <v>1350</v>
      </c>
      <c r="C66" s="9">
        <v>1350</v>
      </c>
      <c r="D66" s="17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14" t="s">
        <v>38</v>
      </c>
      <c r="B67" s="7">
        <v>1292</v>
      </c>
      <c r="C67" s="9">
        <v>1292</v>
      </c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4" t="s">
        <v>60</v>
      </c>
      <c r="B68" s="7">
        <v>1040</v>
      </c>
      <c r="C68" s="9">
        <v>1040</v>
      </c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5" t="s">
        <v>45</v>
      </c>
      <c r="B69" s="8">
        <v>152333</v>
      </c>
      <c r="C69" s="2">
        <v>152333</v>
      </c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/>
      <c r="B70"/>
      <c r="C70"/>
      <c r="D70" s="16"/>
      <c r="E70" s="16"/>
      <c r="F70" s="16"/>
      <c r="G70" s="16"/>
      <c r="H70" s="16"/>
      <c r="I70" s="16"/>
      <c r="J70" s="16"/>
      <c r="K70" s="16"/>
      <c r="L70" s="16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130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1" ht="12.75">
      <c r="A6" s="12" t="s">
        <v>0</v>
      </c>
      <c r="B6" s="12" t="s">
        <v>5</v>
      </c>
      <c r="C6" s="13" t="s">
        <v>45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5738</v>
      </c>
      <c r="C7" s="6">
        <v>5738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C8" s="9"/>
      <c r="D8" s="16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943</v>
      </c>
      <c r="C9" s="9">
        <v>943</v>
      </c>
      <c r="D9" s="16"/>
      <c r="E9" s="16"/>
      <c r="F9" s="16"/>
      <c r="G9" s="16"/>
      <c r="H9" s="16"/>
      <c r="I9" s="16"/>
      <c r="J9" s="16"/>
      <c r="K9" s="16"/>
    </row>
    <row r="10" spans="1:11" ht="12.75">
      <c r="A10" s="14" t="s">
        <v>64</v>
      </c>
      <c r="B10" s="7">
        <v>764</v>
      </c>
      <c r="C10" s="9">
        <v>764</v>
      </c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4" t="s">
        <v>8</v>
      </c>
      <c r="B11" s="7">
        <v>7363</v>
      </c>
      <c r="C11" s="9">
        <v>7363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4" t="s">
        <v>41</v>
      </c>
      <c r="B12" s="7">
        <v>19</v>
      </c>
      <c r="C12" s="9">
        <v>19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4" t="s">
        <v>9</v>
      </c>
      <c r="B13" s="7">
        <v>1637</v>
      </c>
      <c r="C13" s="9">
        <v>1637</v>
      </c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4" t="s">
        <v>57</v>
      </c>
      <c r="B14" s="7">
        <v>115</v>
      </c>
      <c r="C14" s="9">
        <v>115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4" t="s">
        <v>43</v>
      </c>
      <c r="B15" s="7">
        <v>234</v>
      </c>
      <c r="C15" s="9">
        <v>234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4" t="s">
        <v>58</v>
      </c>
      <c r="B16" s="7">
        <v>88</v>
      </c>
      <c r="C16" s="9">
        <v>88</v>
      </c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10</v>
      </c>
      <c r="B17" s="7">
        <v>3962</v>
      </c>
      <c r="C17" s="9">
        <v>3962</v>
      </c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18</v>
      </c>
      <c r="B18" s="7">
        <v>2533</v>
      </c>
      <c r="C18" s="9">
        <v>2533</v>
      </c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4" t="s">
        <v>11</v>
      </c>
      <c r="B19" s="7">
        <v>1360</v>
      </c>
      <c r="C19" s="9">
        <v>1360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4" t="s">
        <v>65</v>
      </c>
      <c r="B20" s="7"/>
      <c r="C20" s="9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4" t="s">
        <v>15</v>
      </c>
      <c r="B21" s="7">
        <v>845</v>
      </c>
      <c r="C21" s="9">
        <v>845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19</v>
      </c>
      <c r="B22" s="7">
        <v>2369</v>
      </c>
      <c r="C22" s="9">
        <v>2369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4" t="s">
        <v>66</v>
      </c>
      <c r="B23" s="7">
        <v>23826</v>
      </c>
      <c r="C23" s="9">
        <v>23826</v>
      </c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4" t="s">
        <v>59</v>
      </c>
      <c r="B24" s="7">
        <v>2</v>
      </c>
      <c r="C24" s="9">
        <v>2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4" t="s">
        <v>20</v>
      </c>
      <c r="B25" s="7"/>
      <c r="C25" s="9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4" t="s">
        <v>67</v>
      </c>
      <c r="B26" s="7">
        <v>1128</v>
      </c>
      <c r="C26" s="9">
        <v>1128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68</v>
      </c>
      <c r="B27" s="7">
        <v>2830</v>
      </c>
      <c r="C27" s="9">
        <v>2830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4" t="s">
        <v>69</v>
      </c>
      <c r="B28" s="7">
        <v>58</v>
      </c>
      <c r="C28" s="9">
        <v>58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4" t="s">
        <v>21</v>
      </c>
      <c r="B29" s="7">
        <v>2169</v>
      </c>
      <c r="C29" s="9">
        <v>2169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4" t="s">
        <v>42</v>
      </c>
      <c r="B30" s="7">
        <v>30</v>
      </c>
      <c r="C30" s="9">
        <v>30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4" t="s">
        <v>44</v>
      </c>
      <c r="B31" s="7"/>
      <c r="C31" s="9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4" t="s">
        <v>40</v>
      </c>
      <c r="B32" s="7"/>
      <c r="C32" s="9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22</v>
      </c>
      <c r="B33" s="7">
        <v>4205</v>
      </c>
      <c r="C33" s="9">
        <v>4205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23</v>
      </c>
      <c r="B34" s="7">
        <v>786</v>
      </c>
      <c r="C34" s="9">
        <v>786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4" t="s">
        <v>12</v>
      </c>
      <c r="B35" s="7">
        <v>4976</v>
      </c>
      <c r="C35" s="9">
        <v>4976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4" t="s">
        <v>70</v>
      </c>
      <c r="B36" s="7">
        <v>121</v>
      </c>
      <c r="C36" s="9">
        <v>121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4" t="s">
        <v>24</v>
      </c>
      <c r="B37" s="7">
        <v>5861</v>
      </c>
      <c r="C37" s="9">
        <v>5861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4" t="s">
        <v>71</v>
      </c>
      <c r="B38" s="7">
        <v>636</v>
      </c>
      <c r="C38" s="9">
        <v>636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4" t="s">
        <v>16</v>
      </c>
      <c r="B39" s="7">
        <v>7075</v>
      </c>
      <c r="C39" s="9">
        <v>7075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25</v>
      </c>
      <c r="B40" s="7">
        <v>3743</v>
      </c>
      <c r="C40" s="9">
        <v>3743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 t="s">
        <v>72</v>
      </c>
      <c r="B41" s="7">
        <v>3</v>
      </c>
      <c r="C41" s="9">
        <v>3</v>
      </c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4" t="s">
        <v>13</v>
      </c>
      <c r="B42" s="7">
        <v>6581</v>
      </c>
      <c r="C42" s="9">
        <v>6581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26</v>
      </c>
      <c r="B43" s="7">
        <v>21</v>
      </c>
      <c r="C43" s="9">
        <v>21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4" t="s">
        <v>56</v>
      </c>
      <c r="B44" s="7">
        <v>9808</v>
      </c>
      <c r="C44" s="9">
        <v>9808</v>
      </c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4" t="s">
        <v>73</v>
      </c>
      <c r="B45" s="7">
        <v>3311</v>
      </c>
      <c r="C45" s="9">
        <v>3311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4" t="s">
        <v>74</v>
      </c>
      <c r="B46" s="7">
        <v>484</v>
      </c>
      <c r="C46" s="9">
        <v>484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4" t="s">
        <v>75</v>
      </c>
      <c r="B47" s="7">
        <v>1697</v>
      </c>
      <c r="C47" s="9">
        <v>1697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27</v>
      </c>
      <c r="B48" s="7">
        <v>296</v>
      </c>
      <c r="C48" s="9">
        <v>296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4" t="s">
        <v>28</v>
      </c>
      <c r="B49" s="7">
        <v>791</v>
      </c>
      <c r="C49" s="9">
        <v>791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4" t="s">
        <v>29</v>
      </c>
      <c r="B50" s="7">
        <v>3072</v>
      </c>
      <c r="C50" s="9">
        <v>3072</v>
      </c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4" t="s">
        <v>54</v>
      </c>
      <c r="B51" s="7">
        <v>6</v>
      </c>
      <c r="C51" s="9">
        <v>6</v>
      </c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30</v>
      </c>
      <c r="B52" s="7">
        <v>520</v>
      </c>
      <c r="C52" s="9">
        <v>520</v>
      </c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4" t="s">
        <v>76</v>
      </c>
      <c r="B53" s="7"/>
      <c r="C53" s="9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62</v>
      </c>
      <c r="B54" s="7">
        <v>6</v>
      </c>
      <c r="C54" s="9">
        <v>6</v>
      </c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55</v>
      </c>
      <c r="B55" s="7"/>
      <c r="C55" s="9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4" t="s">
        <v>77</v>
      </c>
      <c r="B56" s="7">
        <v>793</v>
      </c>
      <c r="C56" s="9">
        <v>793</v>
      </c>
      <c r="D56" s="16"/>
      <c r="E56" s="16"/>
      <c r="F56" s="16"/>
      <c r="G56" s="16"/>
      <c r="H56" s="16"/>
      <c r="I56" s="16"/>
      <c r="J56" s="16"/>
      <c r="K56" s="16"/>
    </row>
    <row r="57" spans="1:228" ht="12.75">
      <c r="A57" s="14" t="s">
        <v>31</v>
      </c>
      <c r="B57" s="7">
        <v>1311</v>
      </c>
      <c r="C57" s="9">
        <v>1311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</row>
    <row r="58" spans="1:11" ht="12.75">
      <c r="A58" s="14" t="s">
        <v>32</v>
      </c>
      <c r="B58" s="7">
        <v>6095</v>
      </c>
      <c r="C58" s="9">
        <v>6095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4" t="s">
        <v>33</v>
      </c>
      <c r="B59" s="7">
        <v>1638</v>
      </c>
      <c r="C59" s="9">
        <v>1638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4" t="s">
        <v>34</v>
      </c>
      <c r="B60" s="7">
        <v>1524</v>
      </c>
      <c r="C60" s="9">
        <v>1524</v>
      </c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4" t="s">
        <v>35</v>
      </c>
      <c r="B61" s="7">
        <v>3729</v>
      </c>
      <c r="C61" s="9">
        <v>3729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4" t="s">
        <v>78</v>
      </c>
      <c r="B62" s="7">
        <v>5838</v>
      </c>
      <c r="C62" s="9">
        <v>5838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4" t="s">
        <v>36</v>
      </c>
      <c r="B63" s="7">
        <v>8899</v>
      </c>
      <c r="C63" s="9">
        <v>8899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4" t="s">
        <v>79</v>
      </c>
      <c r="B64" s="7">
        <v>2353</v>
      </c>
      <c r="C64" s="9">
        <v>2353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4" t="s">
        <v>14</v>
      </c>
      <c r="B65" s="7">
        <v>3674</v>
      </c>
      <c r="C65" s="9">
        <v>3674</v>
      </c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37</v>
      </c>
      <c r="B66" s="7">
        <v>1671</v>
      </c>
      <c r="C66" s="9">
        <v>1671</v>
      </c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4" t="s">
        <v>38</v>
      </c>
      <c r="B67" s="7">
        <v>1753</v>
      </c>
      <c r="C67" s="9">
        <v>1753</v>
      </c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60</v>
      </c>
      <c r="B68" s="7">
        <v>1043</v>
      </c>
      <c r="C68" s="9">
        <v>1043</v>
      </c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5" t="s">
        <v>45</v>
      </c>
      <c r="B69" s="8">
        <v>152333</v>
      </c>
      <c r="C69" s="2">
        <v>152333</v>
      </c>
      <c r="D69" s="16"/>
      <c r="E69" s="16"/>
      <c r="F69" s="16"/>
      <c r="G69" s="16"/>
      <c r="H69" s="16"/>
      <c r="I69" s="16"/>
      <c r="J69" s="16"/>
      <c r="K69" s="16"/>
    </row>
    <row r="70" spans="1:11" ht="12.75">
      <c r="A70"/>
      <c r="B70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1"/>
  <sheetViews>
    <sheetView zoomScalePageLayoutView="0" workbookViewId="0" topLeftCell="A1">
      <selection activeCell="A6" sqref="A6:C69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1" ht="12.75">
      <c r="A6" s="12" t="s">
        <v>1</v>
      </c>
      <c r="B6" s="12" t="s">
        <v>5</v>
      </c>
      <c r="C6" s="13" t="s">
        <v>45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4089</v>
      </c>
      <c r="C7" s="6">
        <v>4089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C8" s="9"/>
      <c r="D8" s="16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597</v>
      </c>
      <c r="C9" s="9">
        <v>597</v>
      </c>
      <c r="D9" s="16"/>
      <c r="E9" s="16"/>
      <c r="F9" s="16"/>
      <c r="G9" s="16"/>
      <c r="H9" s="16"/>
      <c r="I9" s="16"/>
      <c r="J9" s="16"/>
      <c r="K9" s="16"/>
    </row>
    <row r="10" spans="1:11" ht="12.75">
      <c r="A10" s="14" t="s">
        <v>64</v>
      </c>
      <c r="B10" s="7">
        <v>486</v>
      </c>
      <c r="C10" s="9">
        <v>486</v>
      </c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4" t="s">
        <v>8</v>
      </c>
      <c r="B11" s="7">
        <v>4995</v>
      </c>
      <c r="C11" s="9">
        <v>4995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4" t="s">
        <v>41</v>
      </c>
      <c r="B12" s="7">
        <v>19</v>
      </c>
      <c r="C12" s="9">
        <v>19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4" t="s">
        <v>9</v>
      </c>
      <c r="B13" s="7">
        <v>1202</v>
      </c>
      <c r="C13" s="9">
        <v>1202</v>
      </c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4" t="s">
        <v>57</v>
      </c>
      <c r="B14" s="7">
        <v>85</v>
      </c>
      <c r="C14" s="9">
        <v>85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4" t="s">
        <v>43</v>
      </c>
      <c r="B15" s="7">
        <v>234</v>
      </c>
      <c r="C15" s="9">
        <v>234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4" t="s">
        <v>58</v>
      </c>
      <c r="B16" s="7">
        <v>88</v>
      </c>
      <c r="C16" s="9">
        <v>88</v>
      </c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10</v>
      </c>
      <c r="B17" s="7">
        <v>3524</v>
      </c>
      <c r="C17" s="9">
        <v>3524</v>
      </c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18</v>
      </c>
      <c r="B18" s="7">
        <v>1642</v>
      </c>
      <c r="C18" s="9">
        <v>1642</v>
      </c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4" t="s">
        <v>11</v>
      </c>
      <c r="B19" s="7">
        <v>852</v>
      </c>
      <c r="C19" s="9">
        <v>852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4" t="s">
        <v>65</v>
      </c>
      <c r="B20" s="7"/>
      <c r="C20" s="9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4" t="s">
        <v>15</v>
      </c>
      <c r="B21" s="7">
        <v>653</v>
      </c>
      <c r="C21" s="9">
        <v>653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19</v>
      </c>
      <c r="B22" s="7">
        <v>1421</v>
      </c>
      <c r="C22" s="9">
        <v>1421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4" t="s">
        <v>66</v>
      </c>
      <c r="B23" s="7">
        <v>19108</v>
      </c>
      <c r="C23" s="9">
        <v>19108</v>
      </c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4" t="s">
        <v>59</v>
      </c>
      <c r="B24" s="7">
        <v>1</v>
      </c>
      <c r="C24" s="9">
        <v>1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4" t="s">
        <v>20</v>
      </c>
      <c r="B25" s="7"/>
      <c r="C25" s="9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4" t="s">
        <v>67</v>
      </c>
      <c r="B26" s="7">
        <v>1031</v>
      </c>
      <c r="C26" s="9">
        <v>1031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68</v>
      </c>
      <c r="B27" s="7">
        <v>1554</v>
      </c>
      <c r="C27" s="9">
        <v>1554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4" t="s">
        <v>69</v>
      </c>
      <c r="B28" s="7">
        <v>18</v>
      </c>
      <c r="C28" s="9">
        <v>18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4" t="s">
        <v>21</v>
      </c>
      <c r="B29" s="7">
        <v>1460</v>
      </c>
      <c r="C29" s="9">
        <v>1460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4" t="s">
        <v>42</v>
      </c>
      <c r="B30" s="7"/>
      <c r="C30" s="9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4" t="s">
        <v>44</v>
      </c>
      <c r="B31" s="7"/>
      <c r="C31" s="9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4" t="s">
        <v>40</v>
      </c>
      <c r="B32" s="7"/>
      <c r="C32" s="9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22</v>
      </c>
      <c r="B33" s="7">
        <v>2884</v>
      </c>
      <c r="C33" s="9">
        <v>2884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23</v>
      </c>
      <c r="B34" s="7">
        <v>436</v>
      </c>
      <c r="C34" s="9">
        <v>436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4" t="s">
        <v>12</v>
      </c>
      <c r="B35" s="7">
        <v>3495</v>
      </c>
      <c r="C35" s="9">
        <v>3495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4" t="s">
        <v>70</v>
      </c>
      <c r="B36" s="7">
        <v>83</v>
      </c>
      <c r="C36" s="9">
        <v>83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4" t="s">
        <v>24</v>
      </c>
      <c r="B37" s="7">
        <v>4681</v>
      </c>
      <c r="C37" s="9">
        <v>4681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4" t="s">
        <v>71</v>
      </c>
      <c r="B38" s="7">
        <v>421</v>
      </c>
      <c r="C38" s="9">
        <v>421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4" t="s">
        <v>16</v>
      </c>
      <c r="B39" s="7">
        <v>4241</v>
      </c>
      <c r="C39" s="9">
        <v>4241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25</v>
      </c>
      <c r="B40" s="7">
        <v>2897</v>
      </c>
      <c r="C40" s="9">
        <v>2897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 t="s">
        <v>72</v>
      </c>
      <c r="B41" s="7"/>
      <c r="C41" s="9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4" t="s">
        <v>13</v>
      </c>
      <c r="B42" s="7">
        <v>4948</v>
      </c>
      <c r="C42" s="9">
        <v>4948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26</v>
      </c>
      <c r="B43" s="7">
        <v>6</v>
      </c>
      <c r="C43" s="9">
        <v>6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4" t="s">
        <v>56</v>
      </c>
      <c r="B44" s="7">
        <v>6511</v>
      </c>
      <c r="C44" s="9">
        <v>6511</v>
      </c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4" t="s">
        <v>73</v>
      </c>
      <c r="B45" s="7">
        <v>1972</v>
      </c>
      <c r="C45" s="9">
        <v>1972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4" t="s">
        <v>74</v>
      </c>
      <c r="B46" s="7">
        <v>392</v>
      </c>
      <c r="C46" s="9">
        <v>392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4" t="s">
        <v>75</v>
      </c>
      <c r="B47" s="7">
        <v>932</v>
      </c>
      <c r="C47" s="9">
        <v>932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27</v>
      </c>
      <c r="B48" s="7">
        <v>223</v>
      </c>
      <c r="C48" s="9">
        <v>223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4" t="s">
        <v>28</v>
      </c>
      <c r="B49" s="7">
        <v>489</v>
      </c>
      <c r="C49" s="9">
        <v>489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4" t="s">
        <v>29</v>
      </c>
      <c r="B50" s="7">
        <v>2245</v>
      </c>
      <c r="C50" s="9">
        <v>2245</v>
      </c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4" t="s">
        <v>54</v>
      </c>
      <c r="B51" s="7"/>
      <c r="C51" s="9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30</v>
      </c>
      <c r="B52" s="7">
        <v>45</v>
      </c>
      <c r="C52" s="9">
        <v>45</v>
      </c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4" t="s">
        <v>76</v>
      </c>
      <c r="B53" s="7"/>
      <c r="C53" s="9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62</v>
      </c>
      <c r="B54" s="7">
        <v>6</v>
      </c>
      <c r="C54" s="9">
        <v>6</v>
      </c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55</v>
      </c>
      <c r="B55" s="7"/>
      <c r="C55" s="9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4" t="s">
        <v>77</v>
      </c>
      <c r="B56" s="7">
        <v>700</v>
      </c>
      <c r="C56" s="9">
        <v>700</v>
      </c>
      <c r="D56" s="16"/>
      <c r="E56" s="16"/>
      <c r="F56" s="16"/>
      <c r="G56" s="16"/>
      <c r="H56" s="16"/>
      <c r="I56" s="16"/>
      <c r="J56" s="16"/>
      <c r="K56" s="16"/>
    </row>
    <row r="57" spans="1:231" ht="12.75">
      <c r="A57" s="14" t="s">
        <v>31</v>
      </c>
      <c r="B57" s="7">
        <v>791</v>
      </c>
      <c r="C57" s="9">
        <v>791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11" ht="12.75">
      <c r="A58" s="14" t="s">
        <v>32</v>
      </c>
      <c r="B58" s="7">
        <v>4620</v>
      </c>
      <c r="C58" s="9">
        <v>4620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4" t="s">
        <v>33</v>
      </c>
      <c r="B59" s="7">
        <v>1202</v>
      </c>
      <c r="C59" s="9">
        <v>1202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4" t="s">
        <v>34</v>
      </c>
      <c r="B60" s="7">
        <v>933</v>
      </c>
      <c r="C60" s="9">
        <v>933</v>
      </c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4" t="s">
        <v>35</v>
      </c>
      <c r="B61" s="7">
        <v>2932</v>
      </c>
      <c r="C61" s="9">
        <v>2932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4" t="s">
        <v>78</v>
      </c>
      <c r="B62" s="7">
        <v>4342</v>
      </c>
      <c r="C62" s="9">
        <v>4342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4" t="s">
        <v>36</v>
      </c>
      <c r="B63" s="7">
        <v>5109</v>
      </c>
      <c r="C63" s="9">
        <v>5109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4" t="s">
        <v>79</v>
      </c>
      <c r="B64" s="7">
        <v>1627</v>
      </c>
      <c r="C64" s="9">
        <v>1627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4" t="s">
        <v>14</v>
      </c>
      <c r="B65" s="7">
        <v>2161</v>
      </c>
      <c r="C65" s="9">
        <v>2161</v>
      </c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37</v>
      </c>
      <c r="B66" s="7">
        <v>1093</v>
      </c>
      <c r="C66" s="9">
        <v>1093</v>
      </c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4" t="s">
        <v>38</v>
      </c>
      <c r="B67" s="7">
        <v>713</v>
      </c>
      <c r="C67" s="9">
        <v>713</v>
      </c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60</v>
      </c>
      <c r="B68" s="7">
        <v>608</v>
      </c>
      <c r="C68" s="9">
        <v>608</v>
      </c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5" t="s">
        <v>45</v>
      </c>
      <c r="B69" s="8">
        <v>106797</v>
      </c>
      <c r="C69" s="2">
        <v>106797</v>
      </c>
      <c r="D69" s="16"/>
      <c r="E69" s="16"/>
      <c r="F69" s="16"/>
      <c r="G69" s="16"/>
      <c r="H69" s="16"/>
      <c r="I69" s="16"/>
      <c r="J69" s="16"/>
      <c r="K69" s="16"/>
    </row>
    <row r="70" spans="1:11" ht="12.75">
      <c r="A70"/>
      <c r="B70"/>
      <c r="C70" s="16"/>
      <c r="D70" s="16"/>
      <c r="E70" s="16"/>
      <c r="F70" s="16"/>
      <c r="G70" s="16"/>
      <c r="H70" s="16"/>
      <c r="I70" s="16"/>
      <c r="J70" s="16"/>
      <c r="K70" s="16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6" sqref="A6:C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0</v>
      </c>
      <c r="B6" s="12" t="s">
        <v>5</v>
      </c>
      <c r="C6" s="13" t="s">
        <v>45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1645</v>
      </c>
      <c r="C7" s="6">
        <v>1645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C8" s="9"/>
      <c r="D8" s="16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346</v>
      </c>
      <c r="C9" s="9">
        <v>346</v>
      </c>
      <c r="D9" s="16"/>
      <c r="E9" s="16"/>
      <c r="F9" s="16"/>
      <c r="G9" s="16"/>
      <c r="H9" s="16"/>
      <c r="I9" s="16"/>
      <c r="J9" s="16"/>
      <c r="K9" s="16"/>
    </row>
    <row r="10" spans="1:11" ht="12.75">
      <c r="A10" s="14" t="s">
        <v>64</v>
      </c>
      <c r="B10" s="7">
        <v>278</v>
      </c>
      <c r="C10" s="9">
        <v>278</v>
      </c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4" t="s">
        <v>8</v>
      </c>
      <c r="B11" s="7">
        <v>2363</v>
      </c>
      <c r="C11" s="9">
        <v>2363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4" t="s">
        <v>41</v>
      </c>
      <c r="B12" s="7"/>
      <c r="C12" s="9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4" t="s">
        <v>9</v>
      </c>
      <c r="B13" s="7">
        <v>432</v>
      </c>
      <c r="C13" s="9">
        <v>432</v>
      </c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4" t="s">
        <v>57</v>
      </c>
      <c r="B14" s="7">
        <v>30</v>
      </c>
      <c r="C14" s="9">
        <v>30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4" t="s">
        <v>43</v>
      </c>
      <c r="B15" s="7"/>
      <c r="C15" s="9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4" t="s">
        <v>58</v>
      </c>
      <c r="B16" s="7"/>
      <c r="C16" s="9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10</v>
      </c>
      <c r="B17" s="7">
        <v>433</v>
      </c>
      <c r="C17" s="9">
        <v>433</v>
      </c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18</v>
      </c>
      <c r="B18" s="7">
        <v>887</v>
      </c>
      <c r="C18" s="9">
        <v>887</v>
      </c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4" t="s">
        <v>11</v>
      </c>
      <c r="B19" s="7">
        <v>507</v>
      </c>
      <c r="C19" s="9">
        <v>507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4" t="s">
        <v>65</v>
      </c>
      <c r="B20" s="7"/>
      <c r="C20" s="9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4" t="s">
        <v>15</v>
      </c>
      <c r="B21" s="7">
        <v>192</v>
      </c>
      <c r="C21" s="9">
        <v>192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19</v>
      </c>
      <c r="B22" s="7">
        <v>933</v>
      </c>
      <c r="C22" s="9">
        <v>933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4" t="s">
        <v>66</v>
      </c>
      <c r="B23" s="7">
        <v>4715</v>
      </c>
      <c r="C23" s="9">
        <v>4715</v>
      </c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4" t="s">
        <v>59</v>
      </c>
      <c r="B24" s="7">
        <v>1</v>
      </c>
      <c r="C24" s="9">
        <v>1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4" t="s">
        <v>20</v>
      </c>
      <c r="B25" s="7"/>
      <c r="C25" s="9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4" t="s">
        <v>67</v>
      </c>
      <c r="B26" s="7">
        <v>93</v>
      </c>
      <c r="C26" s="9">
        <v>93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68</v>
      </c>
      <c r="B27" s="7">
        <v>1269</v>
      </c>
      <c r="C27" s="9">
        <v>1269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4" t="s">
        <v>69</v>
      </c>
      <c r="B28" s="7">
        <v>40</v>
      </c>
      <c r="C28" s="9">
        <v>40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4" t="s">
        <v>21</v>
      </c>
      <c r="B29" s="7">
        <v>708</v>
      </c>
      <c r="C29" s="9">
        <v>708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4" t="s">
        <v>42</v>
      </c>
      <c r="B30" s="7">
        <v>30</v>
      </c>
      <c r="C30" s="9">
        <v>30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4" t="s">
        <v>44</v>
      </c>
      <c r="B31" s="7"/>
      <c r="C31" s="9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4" t="s">
        <v>40</v>
      </c>
      <c r="B32" s="7"/>
      <c r="C32" s="9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22</v>
      </c>
      <c r="B33" s="7">
        <v>1318</v>
      </c>
      <c r="C33" s="9">
        <v>1318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23</v>
      </c>
      <c r="B34" s="7">
        <v>350</v>
      </c>
      <c r="C34" s="9">
        <v>350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4" t="s">
        <v>12</v>
      </c>
      <c r="B35" s="7">
        <v>1477</v>
      </c>
      <c r="C35" s="9">
        <v>1477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4" t="s">
        <v>70</v>
      </c>
      <c r="B36" s="7">
        <v>38</v>
      </c>
      <c r="C36" s="9">
        <v>38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4" t="s">
        <v>24</v>
      </c>
      <c r="B37" s="7">
        <v>1179</v>
      </c>
      <c r="C37" s="9">
        <v>1179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4" t="s">
        <v>71</v>
      </c>
      <c r="B38" s="7">
        <v>215</v>
      </c>
      <c r="C38" s="9">
        <v>215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4" t="s">
        <v>16</v>
      </c>
      <c r="B39" s="7">
        <v>2827</v>
      </c>
      <c r="C39" s="9">
        <v>2827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25</v>
      </c>
      <c r="B40" s="7">
        <v>844</v>
      </c>
      <c r="C40" s="9">
        <v>844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 t="s">
        <v>72</v>
      </c>
      <c r="B41" s="7">
        <v>3</v>
      </c>
      <c r="C41" s="9">
        <v>3</v>
      </c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4" t="s">
        <v>13</v>
      </c>
      <c r="B42" s="7">
        <v>1619</v>
      </c>
      <c r="C42" s="9">
        <v>1619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26</v>
      </c>
      <c r="B43" s="7">
        <v>15</v>
      </c>
      <c r="C43" s="9">
        <v>15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4" t="s">
        <v>56</v>
      </c>
      <c r="B44" s="7">
        <v>3295</v>
      </c>
      <c r="C44" s="9">
        <v>3295</v>
      </c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4" t="s">
        <v>73</v>
      </c>
      <c r="B45" s="7">
        <v>1335</v>
      </c>
      <c r="C45" s="9">
        <v>1335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4" t="s">
        <v>74</v>
      </c>
      <c r="B46" s="7">
        <v>91</v>
      </c>
      <c r="C46" s="9">
        <v>91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4" t="s">
        <v>75</v>
      </c>
      <c r="B47" s="7">
        <v>765</v>
      </c>
      <c r="C47" s="9">
        <v>765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27</v>
      </c>
      <c r="B48" s="7">
        <v>73</v>
      </c>
      <c r="C48" s="9">
        <v>73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4" t="s">
        <v>28</v>
      </c>
      <c r="B49" s="7">
        <v>301</v>
      </c>
      <c r="C49" s="9">
        <v>301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4" t="s">
        <v>29</v>
      </c>
      <c r="B50" s="7">
        <v>825</v>
      </c>
      <c r="C50" s="9">
        <v>825</v>
      </c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4" t="s">
        <v>54</v>
      </c>
      <c r="B51" s="7">
        <v>6</v>
      </c>
      <c r="C51" s="9">
        <v>6</v>
      </c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30</v>
      </c>
      <c r="B52" s="7">
        <v>473</v>
      </c>
      <c r="C52" s="9">
        <v>473</v>
      </c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4" t="s">
        <v>76</v>
      </c>
      <c r="B53" s="7"/>
      <c r="C53" s="9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62</v>
      </c>
      <c r="B54" s="7"/>
      <c r="C54" s="9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55</v>
      </c>
      <c r="B55" s="7"/>
      <c r="C55" s="9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4" t="s">
        <v>77</v>
      </c>
      <c r="B56" s="7">
        <v>93</v>
      </c>
      <c r="C56" s="9">
        <v>93</v>
      </c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4" t="s">
        <v>31</v>
      </c>
      <c r="B57" s="7">
        <v>518</v>
      </c>
      <c r="C57" s="9">
        <v>518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4" t="s">
        <v>32</v>
      </c>
      <c r="B58" s="7">
        <v>1469</v>
      </c>
      <c r="C58" s="9">
        <v>1469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4" t="s">
        <v>33</v>
      </c>
      <c r="B59" s="7">
        <v>435</v>
      </c>
      <c r="C59" s="9">
        <v>435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4" t="s">
        <v>34</v>
      </c>
      <c r="B60" s="7">
        <v>590</v>
      </c>
      <c r="C60" s="9">
        <v>590</v>
      </c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4" t="s">
        <v>35</v>
      </c>
      <c r="B61" s="7">
        <v>795</v>
      </c>
      <c r="C61" s="9">
        <v>795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4" t="s">
        <v>78</v>
      </c>
      <c r="B62" s="7">
        <v>1494</v>
      </c>
      <c r="C62" s="9">
        <v>1494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4" t="s">
        <v>36</v>
      </c>
      <c r="B63" s="7">
        <v>3788</v>
      </c>
      <c r="C63" s="9">
        <v>3788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4" t="s">
        <v>79</v>
      </c>
      <c r="B64" s="7">
        <v>724</v>
      </c>
      <c r="C64" s="9">
        <v>724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4" t="s">
        <v>14</v>
      </c>
      <c r="B65" s="7">
        <v>1500</v>
      </c>
      <c r="C65" s="9">
        <v>1500</v>
      </c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37</v>
      </c>
      <c r="B66" s="7">
        <v>578</v>
      </c>
      <c r="C66" s="9">
        <v>578</v>
      </c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4" t="s">
        <v>38</v>
      </c>
      <c r="B67" s="7">
        <v>1039</v>
      </c>
      <c r="C67" s="9">
        <v>1039</v>
      </c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60</v>
      </c>
      <c r="B68" s="7">
        <v>435</v>
      </c>
      <c r="C68" s="9">
        <v>435</v>
      </c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5" t="s">
        <v>45</v>
      </c>
      <c r="B69" s="8">
        <v>45409</v>
      </c>
      <c r="C69" s="2">
        <v>45409</v>
      </c>
      <c r="D69" s="16"/>
      <c r="E69" s="16"/>
      <c r="F69" s="16"/>
      <c r="G69" s="16"/>
      <c r="H69" s="16"/>
      <c r="I69" s="16"/>
      <c r="J69" s="16"/>
      <c r="K69" s="16"/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9"/>
  <sheetViews>
    <sheetView zoomScalePageLayoutView="0" workbookViewId="0" topLeftCell="A1">
      <selection activeCell="A6" sqref="A6:C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2" t="s">
        <v>5</v>
      </c>
      <c r="C6" s="13" t="s">
        <v>45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12" t="s">
        <v>6</v>
      </c>
      <c r="B7" s="5">
        <v>1769</v>
      </c>
      <c r="C7" s="6">
        <v>1769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14" t="s">
        <v>39</v>
      </c>
      <c r="B8" s="7"/>
      <c r="C8" s="9"/>
      <c r="D8" s="16"/>
      <c r="E8" s="16"/>
      <c r="F8" s="16"/>
      <c r="G8" s="16"/>
      <c r="H8" s="16"/>
      <c r="I8" s="16"/>
      <c r="J8" s="16"/>
      <c r="K8" s="16"/>
    </row>
    <row r="9" spans="1:11" ht="12.75">
      <c r="A9" s="14" t="s">
        <v>17</v>
      </c>
      <c r="B9" s="7">
        <v>482</v>
      </c>
      <c r="C9" s="9">
        <v>482</v>
      </c>
      <c r="D9" s="16"/>
      <c r="E9" s="16"/>
      <c r="F9" s="16"/>
      <c r="G9" s="16"/>
      <c r="H9" s="16"/>
      <c r="I9" s="16"/>
      <c r="J9" s="16"/>
      <c r="K9" s="16"/>
    </row>
    <row r="10" spans="1:11" ht="12.75">
      <c r="A10" s="14" t="s">
        <v>64</v>
      </c>
      <c r="B10" s="7">
        <v>556</v>
      </c>
      <c r="C10" s="9">
        <v>556</v>
      </c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4" t="s">
        <v>8</v>
      </c>
      <c r="B11" s="7">
        <v>3940</v>
      </c>
      <c r="C11" s="9">
        <v>3940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4" t="s">
        <v>41</v>
      </c>
      <c r="B12" s="7"/>
      <c r="C12" s="9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4" t="s">
        <v>9</v>
      </c>
      <c r="B13" s="7">
        <v>621</v>
      </c>
      <c r="C13" s="9">
        <v>621</v>
      </c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4" t="s">
        <v>57</v>
      </c>
      <c r="B14" s="7">
        <v>5</v>
      </c>
      <c r="C14" s="9">
        <v>5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4" t="s">
        <v>43</v>
      </c>
      <c r="B15" s="7"/>
      <c r="C15" s="9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4" t="s">
        <v>58</v>
      </c>
      <c r="B16" s="7"/>
      <c r="C16" s="9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4" t="s">
        <v>10</v>
      </c>
      <c r="B17" s="7">
        <v>690</v>
      </c>
      <c r="C17" s="9">
        <v>690</v>
      </c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4" t="s">
        <v>18</v>
      </c>
      <c r="B18" s="7">
        <v>669</v>
      </c>
      <c r="C18" s="9">
        <v>669</v>
      </c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4" t="s">
        <v>11</v>
      </c>
      <c r="B19" s="7">
        <v>496</v>
      </c>
      <c r="C19" s="9">
        <v>496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4" t="s">
        <v>65</v>
      </c>
      <c r="B20" s="7"/>
      <c r="C20" s="9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4" t="s">
        <v>15</v>
      </c>
      <c r="B21" s="7">
        <v>432</v>
      </c>
      <c r="C21" s="9">
        <v>432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4" t="s">
        <v>19</v>
      </c>
      <c r="B22" s="7">
        <v>1033</v>
      </c>
      <c r="C22" s="9">
        <v>1033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4" t="s">
        <v>66</v>
      </c>
      <c r="B23" s="7">
        <v>4273</v>
      </c>
      <c r="C23" s="9">
        <v>4273</v>
      </c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4" t="s">
        <v>59</v>
      </c>
      <c r="B24" s="7">
        <v>4</v>
      </c>
      <c r="C24" s="9">
        <v>4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4" t="s">
        <v>20</v>
      </c>
      <c r="B25" s="7"/>
      <c r="C25" s="9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4" t="s">
        <v>67</v>
      </c>
      <c r="B26" s="7">
        <v>422</v>
      </c>
      <c r="C26" s="9">
        <v>422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4" t="s">
        <v>68</v>
      </c>
      <c r="B27" s="7">
        <v>1844</v>
      </c>
      <c r="C27" s="9">
        <v>1844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4" t="s">
        <v>69</v>
      </c>
      <c r="B28" s="7">
        <v>7</v>
      </c>
      <c r="C28" s="9">
        <v>7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4" t="s">
        <v>21</v>
      </c>
      <c r="B29" s="7">
        <v>772</v>
      </c>
      <c r="C29" s="9">
        <v>772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4" t="s">
        <v>42</v>
      </c>
      <c r="B30" s="7">
        <v>44</v>
      </c>
      <c r="C30" s="9">
        <v>44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4" t="s">
        <v>44</v>
      </c>
      <c r="B31" s="7"/>
      <c r="C31" s="9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4" t="s">
        <v>40</v>
      </c>
      <c r="B32" s="7"/>
      <c r="C32" s="9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4" t="s">
        <v>22</v>
      </c>
      <c r="B33" s="7">
        <v>1530</v>
      </c>
      <c r="C33" s="9">
        <v>1530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4" t="s">
        <v>23</v>
      </c>
      <c r="B34" s="7">
        <v>264</v>
      </c>
      <c r="C34" s="9">
        <v>264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4" t="s">
        <v>12</v>
      </c>
      <c r="B35" s="7">
        <v>2028</v>
      </c>
      <c r="C35" s="9">
        <v>2028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4" t="s">
        <v>70</v>
      </c>
      <c r="B36" s="7">
        <v>150</v>
      </c>
      <c r="C36" s="9">
        <v>150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4" t="s">
        <v>24</v>
      </c>
      <c r="B37" s="7">
        <v>1762</v>
      </c>
      <c r="C37" s="9">
        <v>1762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4" t="s">
        <v>71</v>
      </c>
      <c r="B38" s="7">
        <v>240</v>
      </c>
      <c r="C38" s="9">
        <v>240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4" t="s">
        <v>16</v>
      </c>
      <c r="B39" s="7">
        <v>1661</v>
      </c>
      <c r="C39" s="9">
        <v>1661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4" t="s">
        <v>25</v>
      </c>
      <c r="B40" s="7">
        <v>1050</v>
      </c>
      <c r="C40" s="9">
        <v>1050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4" t="s">
        <v>72</v>
      </c>
      <c r="B41" s="7">
        <v>3</v>
      </c>
      <c r="C41" s="9">
        <v>3</v>
      </c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4" t="s">
        <v>13</v>
      </c>
      <c r="B42" s="7">
        <v>2164</v>
      </c>
      <c r="C42" s="9">
        <v>2164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4" t="s">
        <v>26</v>
      </c>
      <c r="B43" s="7">
        <v>50</v>
      </c>
      <c r="C43" s="9">
        <v>50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4" t="s">
        <v>56</v>
      </c>
      <c r="B44" s="7">
        <v>3129</v>
      </c>
      <c r="C44" s="9">
        <v>3129</v>
      </c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4" t="s">
        <v>73</v>
      </c>
      <c r="B45" s="7">
        <v>785</v>
      </c>
      <c r="C45" s="9">
        <v>785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4" t="s">
        <v>74</v>
      </c>
      <c r="B46" s="7">
        <v>360</v>
      </c>
      <c r="C46" s="9">
        <v>360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4" t="s">
        <v>75</v>
      </c>
      <c r="B47" s="7">
        <v>722</v>
      </c>
      <c r="C47" s="9">
        <v>722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27</v>
      </c>
      <c r="B48" s="7">
        <v>21</v>
      </c>
      <c r="C48" s="9">
        <v>21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4" t="s">
        <v>28</v>
      </c>
      <c r="B49" s="7">
        <v>255</v>
      </c>
      <c r="C49" s="9">
        <v>255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4" t="s">
        <v>29</v>
      </c>
      <c r="B50" s="7">
        <v>1153</v>
      </c>
      <c r="C50" s="9">
        <v>1153</v>
      </c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4" t="s">
        <v>54</v>
      </c>
      <c r="B51" s="7">
        <v>48</v>
      </c>
      <c r="C51" s="9">
        <v>48</v>
      </c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30</v>
      </c>
      <c r="B52" s="7">
        <v>172</v>
      </c>
      <c r="C52" s="9">
        <v>172</v>
      </c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4" t="s">
        <v>76</v>
      </c>
      <c r="B53" s="7"/>
      <c r="C53" s="9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62</v>
      </c>
      <c r="B54" s="7"/>
      <c r="C54" s="9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4" t="s">
        <v>55</v>
      </c>
      <c r="B55" s="7"/>
      <c r="C55" s="9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4" t="s">
        <v>77</v>
      </c>
      <c r="B56" s="7">
        <v>126</v>
      </c>
      <c r="C56" s="9">
        <v>126</v>
      </c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14" t="s">
        <v>31</v>
      </c>
      <c r="B57" s="7">
        <v>322</v>
      </c>
      <c r="C57" s="9">
        <v>322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4" t="s">
        <v>32</v>
      </c>
      <c r="B58" s="7">
        <v>1178</v>
      </c>
      <c r="C58" s="9">
        <v>1178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4" t="s">
        <v>33</v>
      </c>
      <c r="B59" s="7">
        <v>374</v>
      </c>
      <c r="C59" s="9">
        <v>374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4" t="s">
        <v>34</v>
      </c>
      <c r="B60" s="7">
        <v>409</v>
      </c>
      <c r="C60" s="9">
        <v>409</v>
      </c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4" t="s">
        <v>35</v>
      </c>
      <c r="B61" s="7">
        <v>939</v>
      </c>
      <c r="C61" s="9">
        <v>939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4" t="s">
        <v>78</v>
      </c>
      <c r="B62" s="7">
        <v>877</v>
      </c>
      <c r="C62" s="9">
        <v>877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4" t="s">
        <v>36</v>
      </c>
      <c r="B63" s="7">
        <v>2736</v>
      </c>
      <c r="C63" s="9">
        <v>2736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4" t="s">
        <v>79</v>
      </c>
      <c r="B64" s="7">
        <v>711</v>
      </c>
      <c r="C64" s="9">
        <v>711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4" t="s">
        <v>14</v>
      </c>
      <c r="B65" s="7">
        <v>864</v>
      </c>
      <c r="C65" s="9">
        <v>864</v>
      </c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37</v>
      </c>
      <c r="B66" s="7">
        <v>257</v>
      </c>
      <c r="C66" s="9">
        <v>257</v>
      </c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4" t="s">
        <v>38</v>
      </c>
      <c r="B67" s="7">
        <v>578</v>
      </c>
      <c r="C67" s="9">
        <v>578</v>
      </c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60</v>
      </c>
      <c r="B68" s="7">
        <v>432</v>
      </c>
      <c r="C68" s="9">
        <v>432</v>
      </c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5" t="s">
        <v>45</v>
      </c>
      <c r="B69" s="8">
        <v>45409</v>
      </c>
      <c r="C69" s="2">
        <v>45409</v>
      </c>
      <c r="D69" s="16"/>
      <c r="E69" s="16"/>
      <c r="F69" s="16"/>
      <c r="G69" s="16"/>
      <c r="H69" s="16"/>
      <c r="I69" s="16"/>
      <c r="J69" s="16"/>
      <c r="K69" s="16"/>
    </row>
    <row r="70" spans="1:11" ht="12.75">
      <c r="A70"/>
      <c r="B70"/>
      <c r="C70" s="16"/>
      <c r="D70" s="16"/>
      <c r="E70" s="16"/>
      <c r="F70" s="16"/>
      <c r="G70" s="16"/>
      <c r="H70" s="16"/>
      <c r="I70" s="16"/>
      <c r="J70" s="16"/>
      <c r="K70" s="16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3" ht="12.75">
      <c r="A6" s="12" t="s">
        <v>1</v>
      </c>
      <c r="B6" s="11" t="s">
        <v>5</v>
      </c>
      <c r="C6" s="22" t="s">
        <v>61</v>
      </c>
    </row>
    <row r="7" spans="1:3" ht="12.75">
      <c r="A7" s="12" t="str">
        <f>PRestitoIntebibliotecarioEsce!A7</f>
        <v>Arese</v>
      </c>
      <c r="B7" s="11">
        <f>Prestitoperelocale!B7+PRestitoIntebibliotecarioEntra!B7+PRestitoIntebibliotecarioEsce!B7</f>
        <v>7503</v>
      </c>
      <c r="C7" s="11">
        <f>Prestitoperelocale!C7+PRestitoIntebibliotecarioEntra!C7+PRestitoIntebibliotecarioEsce!C7</f>
        <v>7503</v>
      </c>
    </row>
    <row r="8" spans="1:3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</row>
    <row r="9" spans="1:3" ht="12.75">
      <c r="A9" s="12" t="str">
        <f>PRestitoIntebibliotecarioEsce!A9</f>
        <v>Baranzate</v>
      </c>
      <c r="B9" s="11">
        <f>Prestitoperelocale!B9+PRestitoIntebibliotecarioEntra!B9+PRestitoIntebibliotecarioEsce!B9</f>
        <v>1425</v>
      </c>
      <c r="C9" s="11">
        <f>Prestitoperelocale!C9+PRestitoIntebibliotecarioEntra!C9+PRestitoIntebibliotecarioEsce!C9</f>
        <v>1425</v>
      </c>
    </row>
    <row r="10" spans="1:3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1320</v>
      </c>
      <c r="C10" s="11">
        <f>Prestitoperelocale!C10+PRestitoIntebibliotecarioEntra!C10+PRestitoIntebibliotecarioEsce!C10</f>
        <v>1320</v>
      </c>
    </row>
    <row r="11" spans="1:3" ht="12.75">
      <c r="A11" s="12" t="str">
        <f>PRestitoIntebibliotecarioEsce!A11</f>
        <v>Bollate</v>
      </c>
      <c r="B11" s="11">
        <f>Prestitoperelocale!B11+PRestitoIntebibliotecarioEntra!B11+PRestitoIntebibliotecarioEsce!B11</f>
        <v>11298</v>
      </c>
      <c r="C11" s="11">
        <f>Prestitoperelocale!C11+PRestitoIntebibliotecarioEntra!C11+PRestitoIntebibliotecarioEsce!C11</f>
        <v>11298</v>
      </c>
    </row>
    <row r="12" spans="1:3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19</v>
      </c>
      <c r="C12" s="11">
        <f>Prestitoperelocale!C12+PRestitoIntebibliotecarioEntra!C12+PRestitoIntebibliotecarioEsce!C12</f>
        <v>19</v>
      </c>
    </row>
    <row r="13" spans="1:3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2255</v>
      </c>
      <c r="C13" s="11">
        <f>Prestitoperelocale!C13+PRestitoIntebibliotecarioEntra!C13+PRestitoIntebibliotecarioEsce!C13</f>
        <v>2255</v>
      </c>
    </row>
    <row r="14" spans="1:3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120</v>
      </c>
      <c r="C14" s="11">
        <f>Prestitoperelocale!C14+PRestitoIntebibliotecarioEntra!C14+PRestitoIntebibliotecarioEsce!C14</f>
        <v>120</v>
      </c>
    </row>
    <row r="15" spans="1:3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234</v>
      </c>
      <c r="C15" s="11">
        <f>Prestitoperelocale!C15+PRestitoIntebibliotecarioEntra!C15+PRestitoIntebibliotecarioEsce!C15</f>
        <v>234</v>
      </c>
    </row>
    <row r="16" spans="1:3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88</v>
      </c>
      <c r="C16" s="11">
        <f>Prestitoperelocale!C16+PRestitoIntebibliotecarioEntra!C16+PRestitoIntebibliotecarioEsce!C16</f>
        <v>88</v>
      </c>
    </row>
    <row r="17" spans="1:3" ht="12.75">
      <c r="A17" s="12" t="str">
        <f>PRestitoIntebibliotecarioEsce!A17</f>
        <v>Bresso</v>
      </c>
      <c r="B17" s="11">
        <f>Prestitoperelocale!B17+PRestitoIntebibliotecarioEntra!B17+PRestitoIntebibliotecarioEsce!B17</f>
        <v>4647</v>
      </c>
      <c r="C17" s="11">
        <f>Prestitoperelocale!C17+PRestitoIntebibliotecarioEntra!C17+PRestitoIntebibliotecarioEsce!C17</f>
        <v>4647</v>
      </c>
    </row>
    <row r="18" spans="1:3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3198</v>
      </c>
      <c r="C18" s="11">
        <f>Prestitoperelocale!C18+PRestitoIntebibliotecarioEntra!C18+PRestitoIntebibliotecarioEsce!C18</f>
        <v>3198</v>
      </c>
    </row>
    <row r="19" spans="1:3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1855</v>
      </c>
      <c r="C19" s="11">
        <f>Prestitoperelocale!C19+PRestitoIntebibliotecarioEntra!C19+PRestitoIntebibliotecarioEsce!C19</f>
        <v>1855</v>
      </c>
    </row>
    <row r="20" spans="1:3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</row>
    <row r="21" spans="1:3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1277</v>
      </c>
      <c r="C21" s="11">
        <f>Prestitoperelocale!C21+PRestitoIntebibliotecarioEntra!C21+PRestitoIntebibliotecarioEsce!C21</f>
        <v>1277</v>
      </c>
    </row>
    <row r="22" spans="1:3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3387</v>
      </c>
      <c r="C22" s="11">
        <f>Prestitoperelocale!C22+PRestitoIntebibliotecarioEntra!C22+PRestitoIntebibliotecarioEsce!C22</f>
        <v>3387</v>
      </c>
    </row>
    <row r="23" spans="1:3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28096</v>
      </c>
      <c r="C23" s="11">
        <f>Prestitoperelocale!C23+PRestitoIntebibliotecarioEntra!C23+PRestitoIntebibliotecarioEsce!C23</f>
        <v>28096</v>
      </c>
    </row>
    <row r="24" spans="1:3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6</v>
      </c>
      <c r="C24" s="11">
        <f>Prestitoperelocale!C24+PRestitoIntebibliotecarioEntra!C24+PRestitoIntebibliotecarioEsce!C24</f>
        <v>6</v>
      </c>
    </row>
    <row r="25" spans="1:3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</row>
    <row r="26" spans="1:3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1546</v>
      </c>
      <c r="C26" s="11">
        <f>Prestitoperelocale!C26+PRestitoIntebibliotecarioEntra!C26+PRestitoIntebibliotecarioEsce!C26</f>
        <v>1546</v>
      </c>
    </row>
    <row r="27" spans="1:3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4667</v>
      </c>
      <c r="C27" s="11">
        <f>Prestitoperelocale!C27+PRestitoIntebibliotecarioEntra!C27+PRestitoIntebibliotecarioEsce!C27</f>
        <v>4667</v>
      </c>
    </row>
    <row r="28" spans="1:3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65</v>
      </c>
      <c r="C28" s="11">
        <f>Prestitoperelocale!C28+PRestitoIntebibliotecarioEntra!C28+PRestitoIntebibliotecarioEsce!C28</f>
        <v>65</v>
      </c>
    </row>
    <row r="29" spans="1:3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2940</v>
      </c>
      <c r="C29" s="11">
        <f>Prestitoperelocale!C29+PRestitoIntebibliotecarioEntra!C29+PRestitoIntebibliotecarioEsce!C29</f>
        <v>2940</v>
      </c>
    </row>
    <row r="30" spans="1:3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74</v>
      </c>
      <c r="C30" s="11">
        <f>Prestitoperelocale!C30+PRestitoIntebibliotecarioEntra!C30+PRestitoIntebibliotecarioEsce!C30</f>
        <v>74</v>
      </c>
    </row>
    <row r="31" spans="1:3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0</v>
      </c>
      <c r="C31" s="11">
        <f>Prestitoperelocale!C31+PRestitoIntebibliotecarioEntra!C31+PRestitoIntebibliotecarioEsce!C31</f>
        <v>0</v>
      </c>
    </row>
    <row r="32" spans="1:3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0</v>
      </c>
      <c r="C32" s="11">
        <f>Prestitoperelocale!C32+PRestitoIntebibliotecarioEntra!C32+PRestitoIntebibliotecarioEsce!C32</f>
        <v>0</v>
      </c>
    </row>
    <row r="33" spans="1:3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5732</v>
      </c>
      <c r="C33" s="11">
        <f>Prestitoperelocale!C33+PRestitoIntebibliotecarioEntra!C33+PRestitoIntebibliotecarioEsce!C33</f>
        <v>5732</v>
      </c>
    </row>
    <row r="34" spans="1:3" ht="12.75">
      <c r="A34" s="12" t="str">
        <f>PRestitoIntebibliotecarioEsce!A34</f>
        <v>Dairago</v>
      </c>
      <c r="B34" s="11">
        <f>Prestitoperelocale!B34+PRestitoIntebibliotecarioEntra!B34+PRestitoIntebibliotecarioEsce!B34</f>
        <v>1050</v>
      </c>
      <c r="C34" s="11">
        <f>Prestitoperelocale!C34+PRestitoIntebibliotecarioEntra!C34+PRestitoIntebibliotecarioEsce!C34</f>
        <v>1050</v>
      </c>
    </row>
    <row r="35" spans="1:3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7000</v>
      </c>
      <c r="C35" s="11">
        <f>Prestitoperelocale!C35+PRestitoIntebibliotecarioEntra!C35+PRestitoIntebibliotecarioEsce!C35</f>
        <v>7000</v>
      </c>
    </row>
    <row r="36" spans="1:3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271</v>
      </c>
      <c r="C36" s="11">
        <f>Prestitoperelocale!C36+PRestitoIntebibliotecarioEntra!C36+PRestitoIntebibliotecarioEsce!C36</f>
        <v>271</v>
      </c>
    </row>
    <row r="37" spans="1:3" ht="12.75">
      <c r="A37" s="12" t="str">
        <f>PRestitoIntebibliotecarioEsce!A37</f>
        <v>Lainate</v>
      </c>
      <c r="B37" s="11">
        <f>Prestitoperelocale!B37+PRestitoIntebibliotecarioEntra!B37+PRestitoIntebibliotecarioEsce!B37</f>
        <v>7622</v>
      </c>
      <c r="C37" s="11">
        <f>Prestitoperelocale!C37+PRestitoIntebibliotecarioEntra!C37+PRestitoIntebibliotecarioEsce!C37</f>
        <v>7622</v>
      </c>
    </row>
    <row r="38" spans="1:3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876</v>
      </c>
      <c r="C38" s="11">
        <f>Prestitoperelocale!C38+PRestitoIntebibliotecarioEntra!C38+PRestitoIntebibliotecarioEsce!C38</f>
        <v>876</v>
      </c>
    </row>
    <row r="39" spans="1:3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8729</v>
      </c>
      <c r="C39" s="11">
        <f>Prestitoperelocale!C39+PRestitoIntebibliotecarioEntra!C39+PRestitoIntebibliotecarioEsce!C39</f>
        <v>8729</v>
      </c>
    </row>
    <row r="40" spans="1:3" ht="12.75">
      <c r="A40" s="12" t="str">
        <f>PRestitoIntebibliotecarioEsce!A40</f>
        <v>Nerviano</v>
      </c>
      <c r="B40" s="11">
        <f>Prestitoperelocale!B40+PRestitoIntebibliotecarioEntra!B40+PRestitoIntebibliotecarioEsce!B40</f>
        <v>4791</v>
      </c>
      <c r="C40" s="11">
        <f>Prestitoperelocale!C40+PRestitoIntebibliotecarioEntra!C40+PRestitoIntebibliotecarioEsce!C40</f>
        <v>4791</v>
      </c>
    </row>
    <row r="41" spans="1:3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6</v>
      </c>
      <c r="C41" s="11">
        <f>Prestitoperelocale!C41+PRestitoIntebibliotecarioEntra!C41+PRestitoIntebibliotecarioEsce!C41</f>
        <v>6</v>
      </c>
    </row>
    <row r="42" spans="1:3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8731</v>
      </c>
      <c r="C42" s="11">
        <f>Prestitoperelocale!C42+PRestitoIntebibliotecarioEntra!C42+PRestitoIntebibliotecarioEsce!C42</f>
        <v>8731</v>
      </c>
    </row>
    <row r="43" spans="1:3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71</v>
      </c>
      <c r="C43" s="11">
        <f>Prestitoperelocale!C43+PRestitoIntebibliotecarioEntra!C43+PRestitoIntebibliotecarioEsce!C43</f>
        <v>71</v>
      </c>
    </row>
    <row r="44" spans="1:3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12935</v>
      </c>
      <c r="C44" s="11">
        <f>Prestitoperelocale!C44+PRestitoIntebibliotecarioEntra!C44+PRestitoIntebibliotecarioEsce!C44</f>
        <v>12935</v>
      </c>
    </row>
    <row r="45" spans="1:3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4092</v>
      </c>
      <c r="C45" s="11">
        <f>Prestitoperelocale!C45+PRestitoIntebibliotecarioEntra!C45+PRestitoIntebibliotecarioEsce!C45</f>
        <v>4092</v>
      </c>
    </row>
    <row r="46" spans="1:3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843</v>
      </c>
      <c r="C46" s="11">
        <f>Prestitoperelocale!C46+PRestitoIntebibliotecarioEntra!C46+PRestitoIntebibliotecarioEsce!C46</f>
        <v>843</v>
      </c>
    </row>
    <row r="47" spans="1:3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2419</v>
      </c>
      <c r="C47" s="11">
        <f>Prestitoperelocale!C47+PRestitoIntebibliotecarioEntra!C47+PRestitoIntebibliotecarioEsce!C47</f>
        <v>2419</v>
      </c>
    </row>
    <row r="48" spans="1:3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317</v>
      </c>
      <c r="C48" s="11">
        <f>Prestitoperelocale!C48+PRestitoIntebibliotecarioEntra!C48+PRestitoIntebibliotecarioEsce!C48</f>
        <v>317</v>
      </c>
    </row>
    <row r="49" spans="1:3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1045</v>
      </c>
      <c r="C49" s="11">
        <f>Prestitoperelocale!C49+PRestitoIntebibliotecarioEntra!C49+PRestitoIntebibliotecarioEsce!C49</f>
        <v>1045</v>
      </c>
    </row>
    <row r="50" spans="1:3" ht="12.75">
      <c r="A50" s="12" t="str">
        <f>PRestitoIntebibliotecarioEsce!A50</f>
        <v>Rescaldina</v>
      </c>
      <c r="B50" s="11">
        <f>Prestitoperelocale!B50+PRestitoIntebibliotecarioEntra!B50+PRestitoIntebibliotecarioEsce!B50</f>
        <v>4223</v>
      </c>
      <c r="C50" s="11">
        <f>Prestitoperelocale!C50+PRestitoIntebibliotecarioEntra!C50+PRestitoIntebibliotecarioEsce!C50</f>
        <v>4223</v>
      </c>
    </row>
    <row r="51" spans="1:3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54</v>
      </c>
      <c r="C51" s="11">
        <f>Prestitoperelocale!C51+PRestitoIntebibliotecarioEntra!C51+PRestitoIntebibliotecarioEsce!C51</f>
        <v>54</v>
      </c>
    </row>
    <row r="52" spans="1:3" ht="12.75">
      <c r="A52" s="12" t="str">
        <f>PRestitoIntebibliotecarioEsce!A52</f>
        <v>Rho - CentRho</v>
      </c>
      <c r="B52" s="11">
        <f>Prestitoperelocale!B52+PRestitoIntebibliotecarioEntra!B52+PRestitoIntebibliotecarioEsce!B52</f>
        <v>690</v>
      </c>
      <c r="C52" s="11">
        <f>Prestitoperelocale!C52+PRestitoIntebibliotecarioEntra!C52+PRestitoIntebibliotecarioEsce!C52</f>
        <v>690</v>
      </c>
    </row>
    <row r="53" spans="1:3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</row>
    <row r="54" spans="1:3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6</v>
      </c>
      <c r="C54" s="11">
        <f>Prestitoperelocale!C54+PRestitoIntebibliotecarioEntra!C54+PRestitoIntebibliotecarioEsce!C54</f>
        <v>6</v>
      </c>
    </row>
    <row r="55" spans="1:3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0</v>
      </c>
      <c r="C55" s="11">
        <f>Prestitoperelocale!C55+PRestitoIntebibliotecarioEntra!C55+PRestitoIntebibliotecarioEsce!C55</f>
        <v>0</v>
      </c>
    </row>
    <row r="56" spans="1:3" ht="12.75">
      <c r="A56" s="12" t="str">
        <f>PRestitoIntebibliotecarioEsce!A56</f>
        <v>Rho - Piras</v>
      </c>
      <c r="B56" s="11">
        <f>Prestitoperelocale!B56+PRestitoIntebibliotecarioEntra!B56+PRestitoIntebibliotecarioEsce!B56</f>
        <v>919</v>
      </c>
      <c r="C56" s="11">
        <f>Prestitoperelocale!C56+PRestitoIntebibliotecarioEntra!C56+PRestitoIntebibliotecarioEsce!C56</f>
        <v>919</v>
      </c>
    </row>
    <row r="57" spans="1:3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1631</v>
      </c>
      <c r="C57" s="11">
        <f>Prestitoperelocale!C57+PRestitoIntebibliotecarioEntra!C57+PRestitoIntebibliotecarioEsce!C57</f>
        <v>1631</v>
      </c>
    </row>
    <row r="58" spans="1:3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7267</v>
      </c>
      <c r="C58" s="11">
        <f>Prestitoperelocale!C58+PRestitoIntebibliotecarioEntra!C58+PRestitoIntebibliotecarioEsce!C58</f>
        <v>7267</v>
      </c>
    </row>
    <row r="59" spans="1:3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2011</v>
      </c>
      <c r="C59" s="11">
        <f>Prestitoperelocale!C59+PRestitoIntebibliotecarioEntra!C59+PRestitoIntebibliotecarioEsce!C59</f>
        <v>2011</v>
      </c>
    </row>
    <row r="60" spans="1:3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1932</v>
      </c>
      <c r="C60" s="11">
        <f>Prestitoperelocale!C60+PRestitoIntebibliotecarioEntra!C60+PRestitoIntebibliotecarioEsce!C60</f>
        <v>1932</v>
      </c>
    </row>
    <row r="61" spans="1:3" ht="12.75">
      <c r="A61" s="12" t="str">
        <f>PRestitoIntebibliotecarioEsce!A61</f>
        <v>Senago</v>
      </c>
      <c r="B61" s="11">
        <f>Prestitoperelocale!B61+PRestitoIntebibliotecarioEntra!B61+PRestitoIntebibliotecarioEsce!B61</f>
        <v>4666</v>
      </c>
      <c r="C61" s="11">
        <f>Prestitoperelocale!C61+PRestitoIntebibliotecarioEntra!C61+PRestitoIntebibliotecarioEsce!C61</f>
        <v>4666</v>
      </c>
    </row>
    <row r="62" spans="1:3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6713</v>
      </c>
      <c r="C62" s="11">
        <f>Prestitoperelocale!C62+PRestitoIntebibliotecarioEntra!C62+PRestitoIntebibliotecarioEsce!C62</f>
        <v>6713</v>
      </c>
    </row>
    <row r="63" spans="1:3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11633</v>
      </c>
      <c r="C63" s="11">
        <f>Prestitoperelocale!C63+PRestitoIntebibliotecarioEntra!C63+PRestitoIntebibliotecarioEsce!C63</f>
        <v>11633</v>
      </c>
    </row>
    <row r="64" spans="1:3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3062</v>
      </c>
      <c r="C64" s="11">
        <f>Prestitoperelocale!C64+PRestitoIntebibliotecarioEntra!C64+PRestitoIntebibliotecarioEsce!C64</f>
        <v>3062</v>
      </c>
    </row>
    <row r="65" spans="1:3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4525</v>
      </c>
      <c r="C65" s="11">
        <f>Prestitoperelocale!C65+PRestitoIntebibliotecarioEntra!C65+PRestitoIntebibliotecarioEsce!C65</f>
        <v>4525</v>
      </c>
    </row>
    <row r="66" spans="1:3" ht="12.75">
      <c r="A66" s="12" t="str">
        <f>PRestitoIntebibliotecarioEsce!A66</f>
        <v>Solaro</v>
      </c>
      <c r="B66" s="20">
        <f>Prestitoperelocale!B66+PRestitoIntebibliotecarioEntra!B66+PRestitoIntebibliotecarioEsce!B66</f>
        <v>1928</v>
      </c>
      <c r="C66" s="11">
        <f>Prestitoperelocale!C66+PRestitoIntebibliotecarioEntra!C66+PRestitoIntebibliotecarioEsce!C66</f>
        <v>1928</v>
      </c>
    </row>
    <row r="67" spans="1:3" ht="12.75">
      <c r="A67" s="21" t="str">
        <f>PRestitoIntebibliotecarioEsce!A67</f>
        <v>Vanzago</v>
      </c>
      <c r="B67" s="11">
        <f>Prestitoperelocale!B67+PRestitoIntebibliotecarioEntra!B67+PRestitoIntebibliotecarioEsce!B67</f>
        <v>2330</v>
      </c>
      <c r="C67" s="11">
        <f>Prestitoperelocale!C67+PRestitoIntebibliotecarioEntra!C67+PRestitoIntebibliotecarioEsce!C67</f>
        <v>2330</v>
      </c>
    </row>
    <row r="68" spans="1:3" ht="12.75">
      <c r="A68" s="21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1475</v>
      </c>
      <c r="C68" s="11">
        <f>Prestitoperelocale!C68+PRestitoIntebibliotecarioEntra!C68+PRestitoIntebibliotecarioEsce!C68</f>
        <v>1475</v>
      </c>
    </row>
    <row r="69" spans="1:3" ht="12.75">
      <c r="A69" s="21" t="str">
        <f>PRestitoIntebibliotecarioEsce!A69</f>
        <v>Totale complessivo</v>
      </c>
      <c r="B69" s="11">
        <f>Prestitoperelocale!B69+PRestitoIntebibliotecarioEntra!B69+PRestitoIntebibliotecarioEsce!B69</f>
        <v>197615</v>
      </c>
      <c r="C69" s="11">
        <f>Prestitoperelocale!C69+PRestitoIntebibliotecarioEntra!C69+PRestitoIntebibliotecarioEsce!C69</f>
        <v>197615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2014-02-10T06:39:28Z</dcterms:modified>
  <cp:category/>
  <cp:version/>
  <cp:contentType/>
  <cp:contentStatus/>
</cp:coreProperties>
</file>