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<sst xmlns="http://schemas.openxmlformats.org/spreadsheetml/2006/main" count="421" uniqueCount="88">
  <si>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</si>
  <si>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</si>
  <si>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</si>
  <si>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</si>
  <si>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</si>
  <si>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</si>
  <si>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</si>
  <si>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</si>
  <si>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</si>
  <si>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</si>
  <si>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</si>
  <si>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</si>
  <si>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</si>
  <si>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</si>
  <si>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</si>
  <si>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</si>
  <si>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</si>
  <si>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</si>
  <si>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</si>
  <si>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</si>
  <si>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</si>
  <si>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</si>
  <si>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</si>
  <si>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</si>
  <si>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</si>
  <si>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</si>
  <si>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</si>
  <si>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</si>
  <si>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</si>
  <si>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</si>
  <si>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</si>
  <si>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</si>
  <si>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</si>
  <si>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</si>
  <si>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</si>
  <si>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</si>
  <si>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</si>
  <si>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</si>
  <si>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</si>
  <si>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</si>
  <si>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</si>
  <si>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</si>
  <si>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</si>
  <si>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</si>
  <si>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</si>
  <si>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</si>
  <si>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</si>
  <si>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</si>
  <si>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</si>
  <si>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</si>
  <si>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</si>
  <si>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</si>
  <si>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</si>
  <si>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</si>
  <si>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</si>
  <si>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</si>
  <si>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</si>
  <si>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</si>
  <si>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</si>
  <si>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</si>
  <si>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</si>
  <si>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</si>
  <si>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</si>
  <si>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febbraio</t>
  </si>
  <si>
    <t>marzo</t>
  </si>
  <si>
    <t>Somma di ConteggioDiloan_id</t>
  </si>
  <si>
    <t>aprile</t>
  </si>
  <si>
    <t>maggio</t>
  </si>
  <si>
    <t>giugno</t>
  </si>
  <si>
    <t>luglio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</si>
  <si>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</si>
  <si>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</si>
  <si>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</si>
  <si>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</si>
  <si>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</si>
  <si>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</si>
  <si>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</si>
  <si>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</si>
  <si>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</si>
  <si>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</si>
  <si>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</si>
  <si>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</si>
  <si>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</si>
  <si>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</si>
  <si>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</si>
  <si>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</si>
  <si>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agosto</t>
  </si>
  <si>
    <t>settembre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</si>
</sst>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89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zoomScalePageLayoutView="0" workbookViewId="0" topLeftCell="A121">
      <selection activeCell="A6" sqref="A6:K69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9" bestFit="1" customWidth="1"/>
    <col min="14" max="16384" width="9.140625" style="19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5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3" t="s">
        <v>45</v>
      </c>
      <c r="L6" s="16"/>
      <c r="M6" s="16"/>
      <c r="N6" s="13"/>
      <c r="O6" s="20"/>
    </row>
    <row r="7" spans="1:15" ht="12.75">
      <c r="A7" s="12" t="s">
        <v>6</v>
      </c>
      <c r="B7" s="5">
        <v>6242</v>
      </c>
      <c r="C7" s="17">
        <v>5837</v>
      </c>
      <c r="D7" s="17">
        <v>6695</v>
      </c>
      <c r="E7" s="17">
        <v>5616</v>
      </c>
      <c r="F7" s="17">
        <v>5087</v>
      </c>
      <c r="G7" s="17">
        <v>5379</v>
      </c>
      <c r="H7" s="17">
        <v>4577</v>
      </c>
      <c r="I7" s="17">
        <v>3201</v>
      </c>
      <c r="J7" s="17">
        <v>5313</v>
      </c>
      <c r="K7" s="6">
        <v>47947</v>
      </c>
      <c r="L7" s="17"/>
      <c r="M7" s="17"/>
      <c r="N7" s="6"/>
      <c r="O7" s="20"/>
    </row>
    <row r="8" spans="1:15" ht="12.75">
      <c r="A8" s="14" t="s">
        <v>39</v>
      </c>
      <c r="B8" s="7"/>
      <c r="K8" s="9"/>
      <c r="M8" s="3"/>
      <c r="N8" s="9"/>
      <c r="O8" s="20"/>
    </row>
    <row r="9" spans="1:15" ht="12.75">
      <c r="A9" s="14" t="s">
        <v>17</v>
      </c>
      <c r="B9" s="7">
        <v>1293</v>
      </c>
      <c r="C9" s="3">
        <v>1039</v>
      </c>
      <c r="D9" s="3">
        <v>1119</v>
      </c>
      <c r="E9" s="3">
        <v>1053</v>
      </c>
      <c r="F9" s="3">
        <v>1112</v>
      </c>
      <c r="G9" s="3">
        <v>1076</v>
      </c>
      <c r="H9" s="3">
        <v>1202</v>
      </c>
      <c r="I9" s="3">
        <v>580</v>
      </c>
      <c r="J9" s="3">
        <v>1047</v>
      </c>
      <c r="K9" s="9">
        <v>9521</v>
      </c>
      <c r="M9" s="3"/>
      <c r="N9" s="9"/>
      <c r="O9" s="20"/>
    </row>
    <row r="10" spans="1:15" ht="12.75">
      <c r="A10" s="14" t="s">
        <v>70</v>
      </c>
      <c r="B10" s="7">
        <v>822</v>
      </c>
      <c r="C10" s="3">
        <v>931</v>
      </c>
      <c r="D10" s="3">
        <v>851</v>
      </c>
      <c r="E10" s="3">
        <v>843</v>
      </c>
      <c r="F10" s="3">
        <v>944</v>
      </c>
      <c r="G10" s="3">
        <v>985</v>
      </c>
      <c r="H10" s="3">
        <v>793</v>
      </c>
      <c r="I10" s="3">
        <v>487</v>
      </c>
      <c r="J10" s="3">
        <v>1059</v>
      </c>
      <c r="K10" s="9">
        <v>7715</v>
      </c>
      <c r="M10" s="3"/>
      <c r="N10" s="9"/>
      <c r="O10" s="20"/>
    </row>
    <row r="11" spans="1:15" ht="12.75">
      <c r="A11" s="14" t="s">
        <v>8</v>
      </c>
      <c r="B11" s="7">
        <v>9224</v>
      </c>
      <c r="C11" s="3">
        <v>7741</v>
      </c>
      <c r="D11" s="3">
        <v>8478</v>
      </c>
      <c r="E11" s="3">
        <v>7475</v>
      </c>
      <c r="F11" s="3">
        <v>7764</v>
      </c>
      <c r="G11" s="3">
        <v>8509</v>
      </c>
      <c r="H11" s="3">
        <v>7986</v>
      </c>
      <c r="I11" s="3">
        <v>5861</v>
      </c>
      <c r="J11" s="3">
        <v>7978</v>
      </c>
      <c r="K11" s="9">
        <v>71016</v>
      </c>
      <c r="M11" s="3"/>
      <c r="N11" s="9"/>
      <c r="O11" s="20"/>
    </row>
    <row r="12" spans="1:15" ht="12.75">
      <c r="A12" s="14" t="s">
        <v>41</v>
      </c>
      <c r="B12" s="7">
        <v>27</v>
      </c>
      <c r="C12" s="3">
        <v>96</v>
      </c>
      <c r="D12" s="3">
        <v>34</v>
      </c>
      <c r="E12" s="3">
        <v>14</v>
      </c>
      <c r="F12" s="3">
        <v>3</v>
      </c>
      <c r="H12" s="3">
        <v>55</v>
      </c>
      <c r="K12" s="9">
        <v>229</v>
      </c>
      <c r="M12" s="3"/>
      <c r="N12" s="9"/>
      <c r="O12" s="20"/>
    </row>
    <row r="13" spans="1:15" ht="12.75">
      <c r="A13" s="14" t="s">
        <v>9</v>
      </c>
      <c r="B13" s="7">
        <v>1829</v>
      </c>
      <c r="C13" s="3">
        <v>1677</v>
      </c>
      <c r="D13" s="3">
        <v>1731</v>
      </c>
      <c r="E13" s="3">
        <v>1573</v>
      </c>
      <c r="F13" s="3">
        <v>1642</v>
      </c>
      <c r="G13" s="3">
        <v>1823</v>
      </c>
      <c r="H13" s="3">
        <v>2023</v>
      </c>
      <c r="I13" s="3">
        <v>151</v>
      </c>
      <c r="J13" s="3">
        <v>1658</v>
      </c>
      <c r="K13" s="9">
        <v>14107</v>
      </c>
      <c r="M13" s="3"/>
      <c r="N13" s="9"/>
      <c r="O13" s="20"/>
    </row>
    <row r="14" spans="1:15" ht="12.75">
      <c r="A14" s="14" t="s">
        <v>57</v>
      </c>
      <c r="B14" s="7">
        <v>75</v>
      </c>
      <c r="C14" s="3">
        <v>75</v>
      </c>
      <c r="D14" s="3">
        <v>71</v>
      </c>
      <c r="E14" s="3">
        <v>90</v>
      </c>
      <c r="F14" s="3">
        <v>61</v>
      </c>
      <c r="G14" s="3">
        <v>32</v>
      </c>
      <c r="H14" s="3">
        <v>4</v>
      </c>
      <c r="I14" s="3">
        <v>1</v>
      </c>
      <c r="J14" s="3">
        <v>20</v>
      </c>
      <c r="K14" s="9">
        <v>429</v>
      </c>
      <c r="M14" s="3"/>
      <c r="N14" s="9"/>
      <c r="O14" s="20"/>
    </row>
    <row r="15" spans="1:15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K15" s="9">
        <v>1002</v>
      </c>
      <c r="M15" s="3"/>
      <c r="N15" s="9"/>
      <c r="O15" s="20"/>
    </row>
    <row r="16" spans="1:15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K16" s="9">
        <v>438</v>
      </c>
      <c r="M16" s="3"/>
      <c r="N16" s="9"/>
      <c r="O16" s="20"/>
    </row>
    <row r="17" spans="1:15" ht="12.75">
      <c r="A17" s="14" t="s">
        <v>10</v>
      </c>
      <c r="B17" s="7">
        <v>3970</v>
      </c>
      <c r="C17" s="3">
        <v>3902</v>
      </c>
      <c r="D17" s="3">
        <v>4231</v>
      </c>
      <c r="E17" s="3">
        <v>3412</v>
      </c>
      <c r="F17" s="3">
        <v>3814</v>
      </c>
      <c r="G17" s="3">
        <v>3631</v>
      </c>
      <c r="H17" s="3">
        <v>3855</v>
      </c>
      <c r="I17" s="3">
        <v>666</v>
      </c>
      <c r="J17" s="3">
        <v>3656</v>
      </c>
      <c r="K17" s="9">
        <v>31137</v>
      </c>
      <c r="M17" s="3"/>
      <c r="N17" s="9"/>
      <c r="O17" s="20"/>
    </row>
    <row r="18" spans="1:15" ht="12.75">
      <c r="A18" s="14" t="s">
        <v>18</v>
      </c>
      <c r="B18" s="7">
        <v>2423</v>
      </c>
      <c r="C18" s="3">
        <v>2007</v>
      </c>
      <c r="D18" s="3">
        <v>2559</v>
      </c>
      <c r="E18" s="3">
        <v>2476</v>
      </c>
      <c r="F18" s="3">
        <v>2354</v>
      </c>
      <c r="G18" s="3">
        <v>2171</v>
      </c>
      <c r="H18" s="3">
        <v>2202</v>
      </c>
      <c r="I18" s="3">
        <v>1821</v>
      </c>
      <c r="J18" s="3">
        <v>1893</v>
      </c>
      <c r="K18" s="9">
        <v>19906</v>
      </c>
      <c r="M18" s="3"/>
      <c r="N18" s="9"/>
      <c r="O18" s="20"/>
    </row>
    <row r="19" spans="1:15" ht="12.75">
      <c r="A19" s="14" t="s">
        <v>11</v>
      </c>
      <c r="B19" s="7">
        <v>1355</v>
      </c>
      <c r="C19" s="3">
        <v>1203</v>
      </c>
      <c r="D19" s="3">
        <v>1444</v>
      </c>
      <c r="E19" s="3">
        <v>1591</v>
      </c>
      <c r="F19" s="3">
        <v>1709</v>
      </c>
      <c r="G19" s="3">
        <v>1452</v>
      </c>
      <c r="H19" s="3">
        <v>1394</v>
      </c>
      <c r="I19" s="3">
        <v>842</v>
      </c>
      <c r="J19" s="3">
        <v>1347</v>
      </c>
      <c r="K19" s="9">
        <v>12337</v>
      </c>
      <c r="M19" s="3"/>
      <c r="N19" s="9"/>
      <c r="O19" s="20"/>
    </row>
    <row r="20" spans="1:15" ht="12.75">
      <c r="A20" s="14" t="s">
        <v>71</v>
      </c>
      <c r="B20" s="7"/>
      <c r="K20" s="9"/>
      <c r="M20" s="3"/>
      <c r="N20" s="9"/>
      <c r="O20" s="20"/>
    </row>
    <row r="21" spans="1:15" ht="12.75">
      <c r="A21" s="14" t="s">
        <v>15</v>
      </c>
      <c r="B21" s="7">
        <v>965</v>
      </c>
      <c r="C21" s="3">
        <v>827</v>
      </c>
      <c r="D21" s="3">
        <v>887</v>
      </c>
      <c r="E21" s="3">
        <v>904</v>
      </c>
      <c r="F21" s="3">
        <v>851</v>
      </c>
      <c r="G21" s="3">
        <v>945</v>
      </c>
      <c r="H21" s="3">
        <v>1113</v>
      </c>
      <c r="I21" s="3">
        <v>224</v>
      </c>
      <c r="J21" s="3">
        <v>855</v>
      </c>
      <c r="K21" s="9">
        <v>7571</v>
      </c>
      <c r="M21" s="3"/>
      <c r="N21" s="9"/>
      <c r="O21" s="20"/>
    </row>
    <row r="22" spans="1:15" ht="12.75">
      <c r="A22" s="14" t="s">
        <v>19</v>
      </c>
      <c r="B22" s="7">
        <v>2262</v>
      </c>
      <c r="C22" s="3">
        <v>2372</v>
      </c>
      <c r="D22" s="3">
        <v>2639</v>
      </c>
      <c r="E22" s="3">
        <v>2270</v>
      </c>
      <c r="F22" s="3">
        <v>2207</v>
      </c>
      <c r="G22" s="3">
        <v>1967</v>
      </c>
      <c r="H22" s="3">
        <v>2028</v>
      </c>
      <c r="I22" s="3">
        <v>1391</v>
      </c>
      <c r="J22" s="3">
        <v>2084</v>
      </c>
      <c r="K22" s="9">
        <v>19220</v>
      </c>
      <c r="M22" s="3"/>
      <c r="N22" s="9"/>
      <c r="O22" s="20"/>
    </row>
    <row r="23" spans="1:15" ht="12.75">
      <c r="A23" s="14" t="s">
        <v>72</v>
      </c>
      <c r="B23" s="7">
        <v>22083</v>
      </c>
      <c r="C23" s="3">
        <v>20577</v>
      </c>
      <c r="D23" s="3">
        <v>22592</v>
      </c>
      <c r="E23" s="3">
        <v>20447</v>
      </c>
      <c r="F23" s="3">
        <v>20569</v>
      </c>
      <c r="G23" s="3">
        <v>19367</v>
      </c>
      <c r="H23" s="3">
        <v>19805</v>
      </c>
      <c r="I23" s="3">
        <v>16690</v>
      </c>
      <c r="J23" s="3">
        <v>20809</v>
      </c>
      <c r="K23" s="9">
        <v>182939</v>
      </c>
      <c r="M23" s="3"/>
      <c r="N23" s="9"/>
      <c r="O23" s="20"/>
    </row>
    <row r="24" spans="1:15" ht="12.75">
      <c r="A24" s="14" t="s">
        <v>59</v>
      </c>
      <c r="B24" s="7"/>
      <c r="E24" s="3">
        <v>1</v>
      </c>
      <c r="F24" s="3">
        <v>1</v>
      </c>
      <c r="K24" s="9">
        <v>2</v>
      </c>
      <c r="M24" s="3"/>
      <c r="N24" s="9"/>
      <c r="O24" s="20"/>
    </row>
    <row r="25" spans="1:15" ht="12.75">
      <c r="A25" s="14" t="s">
        <v>20</v>
      </c>
      <c r="B25" s="7"/>
      <c r="I25" s="3">
        <v>1</v>
      </c>
      <c r="K25" s="9">
        <v>1</v>
      </c>
      <c r="M25" s="3"/>
      <c r="N25" s="9"/>
      <c r="O25" s="20"/>
    </row>
    <row r="26" spans="1:15" ht="12.75">
      <c r="A26" s="14" t="s">
        <v>73</v>
      </c>
      <c r="B26" s="7">
        <v>1443</v>
      </c>
      <c r="C26" s="3">
        <v>868</v>
      </c>
      <c r="D26" s="3">
        <v>1277</v>
      </c>
      <c r="E26" s="3">
        <v>1014</v>
      </c>
      <c r="F26" s="3">
        <v>2192</v>
      </c>
      <c r="G26" s="3">
        <v>1646</v>
      </c>
      <c r="H26" s="3">
        <v>859</v>
      </c>
      <c r="I26" s="3">
        <v>351</v>
      </c>
      <c r="J26" s="3">
        <v>857</v>
      </c>
      <c r="K26" s="9">
        <v>10507</v>
      </c>
      <c r="M26" s="3"/>
      <c r="N26" s="9"/>
      <c r="O26" s="20"/>
    </row>
    <row r="27" spans="1:15" ht="12.75">
      <c r="A27" s="14" t="s">
        <v>74</v>
      </c>
      <c r="B27" s="7">
        <v>3411</v>
      </c>
      <c r="C27" s="3">
        <v>2978</v>
      </c>
      <c r="D27" s="3">
        <v>3234</v>
      </c>
      <c r="E27" s="3">
        <v>3241</v>
      </c>
      <c r="F27" s="3">
        <v>3314</v>
      </c>
      <c r="G27" s="3">
        <v>3300</v>
      </c>
      <c r="H27" s="3">
        <v>3249</v>
      </c>
      <c r="I27" s="3">
        <v>2050</v>
      </c>
      <c r="J27" s="3">
        <v>2936</v>
      </c>
      <c r="K27" s="9">
        <v>27713</v>
      </c>
      <c r="M27" s="3"/>
      <c r="N27" s="9"/>
      <c r="O27" s="20"/>
    </row>
    <row r="28" spans="1:15" ht="12.75">
      <c r="A28" s="14" t="s">
        <v>75</v>
      </c>
      <c r="B28" s="7"/>
      <c r="C28" s="3">
        <v>2</v>
      </c>
      <c r="D28" s="3">
        <v>13</v>
      </c>
      <c r="E28" s="3">
        <v>12</v>
      </c>
      <c r="F28" s="3">
        <v>3</v>
      </c>
      <c r="G28" s="3">
        <v>8</v>
      </c>
      <c r="J28" s="3">
        <v>1</v>
      </c>
      <c r="K28" s="9">
        <v>39</v>
      </c>
      <c r="M28" s="3"/>
      <c r="N28" s="9"/>
      <c r="O28" s="20"/>
    </row>
    <row r="29" spans="1:15" ht="12.75">
      <c r="A29" s="14" t="s">
        <v>21</v>
      </c>
      <c r="B29" s="7">
        <v>2289</v>
      </c>
      <c r="C29" s="3">
        <v>1791</v>
      </c>
      <c r="D29" s="3">
        <v>2232</v>
      </c>
      <c r="E29" s="3">
        <v>1879</v>
      </c>
      <c r="F29" s="3">
        <v>1954</v>
      </c>
      <c r="G29" s="3">
        <v>2086</v>
      </c>
      <c r="H29" s="3">
        <v>2318</v>
      </c>
      <c r="I29" s="3">
        <v>1477</v>
      </c>
      <c r="J29" s="3">
        <v>1933</v>
      </c>
      <c r="K29" s="9">
        <v>17959</v>
      </c>
      <c r="M29" s="3"/>
      <c r="N29" s="9"/>
      <c r="O29" s="20"/>
    </row>
    <row r="30" spans="1:15" ht="12.75">
      <c r="A30" s="14" t="s">
        <v>42</v>
      </c>
      <c r="B30" s="7">
        <v>32</v>
      </c>
      <c r="C30" s="3">
        <v>25</v>
      </c>
      <c r="D30" s="3">
        <v>32</v>
      </c>
      <c r="E30" s="3">
        <v>29</v>
      </c>
      <c r="F30" s="3">
        <v>21</v>
      </c>
      <c r="G30" s="3">
        <v>10</v>
      </c>
      <c r="H30" s="3">
        <v>41</v>
      </c>
      <c r="I30" s="3">
        <v>10</v>
      </c>
      <c r="J30" s="3">
        <v>32</v>
      </c>
      <c r="K30" s="9">
        <v>232</v>
      </c>
      <c r="M30" s="3"/>
      <c r="N30" s="9"/>
      <c r="O30" s="20"/>
    </row>
    <row r="31" spans="1:15" ht="12.75">
      <c r="A31" s="14" t="s">
        <v>44</v>
      </c>
      <c r="B31" s="7">
        <v>9</v>
      </c>
      <c r="C31" s="3">
        <v>7</v>
      </c>
      <c r="D31" s="3">
        <v>6</v>
      </c>
      <c r="E31" s="3">
        <v>8</v>
      </c>
      <c r="F31" s="3">
        <v>3</v>
      </c>
      <c r="G31" s="3">
        <v>7</v>
      </c>
      <c r="J31" s="3">
        <v>5</v>
      </c>
      <c r="K31" s="9">
        <v>45</v>
      </c>
      <c r="M31" s="3"/>
      <c r="N31" s="9"/>
      <c r="O31" s="20"/>
    </row>
    <row r="32" spans="1:15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K32" s="9">
        <v>15</v>
      </c>
      <c r="M32" s="3"/>
      <c r="N32" s="9"/>
      <c r="O32" s="20"/>
    </row>
    <row r="33" spans="1:15" ht="12.75">
      <c r="A33" s="14" t="s">
        <v>22</v>
      </c>
      <c r="B33" s="7">
        <v>4433</v>
      </c>
      <c r="C33" s="3">
        <v>3828</v>
      </c>
      <c r="D33" s="3">
        <v>4049</v>
      </c>
      <c r="E33" s="3">
        <v>4113</v>
      </c>
      <c r="F33" s="3">
        <v>3988</v>
      </c>
      <c r="G33" s="3">
        <v>4206</v>
      </c>
      <c r="H33" s="3">
        <v>3936</v>
      </c>
      <c r="I33" s="3">
        <v>2854</v>
      </c>
      <c r="J33" s="3">
        <v>3857</v>
      </c>
      <c r="K33" s="9">
        <v>35264</v>
      </c>
      <c r="M33" s="3"/>
      <c r="N33" s="9"/>
      <c r="O33" s="20"/>
    </row>
    <row r="34" spans="1:15" ht="12.75">
      <c r="A34" s="14" t="s">
        <v>23</v>
      </c>
      <c r="B34" s="7">
        <v>500</v>
      </c>
      <c r="C34" s="3">
        <v>435</v>
      </c>
      <c r="D34" s="3">
        <v>350</v>
      </c>
      <c r="E34" s="3">
        <v>1000</v>
      </c>
      <c r="F34" s="3">
        <v>878</v>
      </c>
      <c r="G34" s="3">
        <v>459</v>
      </c>
      <c r="H34" s="3">
        <v>590</v>
      </c>
      <c r="I34" s="3">
        <v>433</v>
      </c>
      <c r="J34" s="3">
        <v>426</v>
      </c>
      <c r="K34" s="9">
        <v>5071</v>
      </c>
      <c r="M34" s="3"/>
      <c r="N34" s="9"/>
      <c r="O34" s="20"/>
    </row>
    <row r="35" spans="1:15" ht="12.75">
      <c r="A35" s="14" t="s">
        <v>12</v>
      </c>
      <c r="B35" s="7">
        <v>5478</v>
      </c>
      <c r="C35" s="3">
        <v>5077</v>
      </c>
      <c r="D35" s="3">
        <v>4516</v>
      </c>
      <c r="E35" s="3">
        <v>4064</v>
      </c>
      <c r="F35" s="3">
        <v>4601</v>
      </c>
      <c r="G35" s="3">
        <v>4629</v>
      </c>
      <c r="H35" s="3">
        <v>5546</v>
      </c>
      <c r="I35" s="3">
        <v>3267</v>
      </c>
      <c r="J35" s="3">
        <v>5060</v>
      </c>
      <c r="K35" s="9">
        <v>42238</v>
      </c>
      <c r="M35" s="3"/>
      <c r="N35" s="9"/>
      <c r="O35" s="20"/>
    </row>
    <row r="36" spans="1:15" ht="12.75">
      <c r="A36" s="14" t="s">
        <v>76</v>
      </c>
      <c r="B36" s="7">
        <v>661</v>
      </c>
      <c r="C36" s="3">
        <v>533</v>
      </c>
      <c r="D36" s="3">
        <v>587</v>
      </c>
      <c r="E36" s="3">
        <v>477</v>
      </c>
      <c r="F36" s="3">
        <v>542</v>
      </c>
      <c r="G36" s="3">
        <v>362</v>
      </c>
      <c r="H36" s="3">
        <v>261</v>
      </c>
      <c r="I36" s="3">
        <v>85</v>
      </c>
      <c r="J36" s="3">
        <v>98</v>
      </c>
      <c r="K36" s="9">
        <v>3606</v>
      </c>
      <c r="M36" s="3"/>
      <c r="N36" s="9"/>
      <c r="O36" s="20"/>
    </row>
    <row r="37" spans="1:15" ht="12.75">
      <c r="A37" s="14" t="s">
        <v>24</v>
      </c>
      <c r="B37" s="7">
        <v>3025</v>
      </c>
      <c r="C37" s="3">
        <v>5604</v>
      </c>
      <c r="D37" s="3">
        <v>7596</v>
      </c>
      <c r="E37" s="3">
        <v>6165</v>
      </c>
      <c r="F37" s="3">
        <v>6318</v>
      </c>
      <c r="G37" s="3">
        <v>6373</v>
      </c>
      <c r="H37" s="3">
        <v>6972</v>
      </c>
      <c r="I37" s="3">
        <v>3908</v>
      </c>
      <c r="J37" s="3">
        <v>6418</v>
      </c>
      <c r="K37" s="9">
        <v>52379</v>
      </c>
      <c r="M37" s="3"/>
      <c r="N37" s="9"/>
      <c r="O37" s="20"/>
    </row>
    <row r="38" spans="1:15" ht="12.75">
      <c r="A38" s="14" t="s">
        <v>77</v>
      </c>
      <c r="B38" s="7">
        <v>838</v>
      </c>
      <c r="C38" s="3">
        <v>672</v>
      </c>
      <c r="D38" s="3">
        <v>733</v>
      </c>
      <c r="E38" s="3">
        <v>658</v>
      </c>
      <c r="F38" s="3">
        <v>628</v>
      </c>
      <c r="G38" s="3">
        <v>694</v>
      </c>
      <c r="H38" s="3">
        <v>550</v>
      </c>
      <c r="I38" s="3">
        <v>88</v>
      </c>
      <c r="J38" s="3">
        <v>589</v>
      </c>
      <c r="K38" s="9">
        <v>5450</v>
      </c>
      <c r="M38" s="3"/>
      <c r="N38" s="9"/>
      <c r="O38" s="20"/>
    </row>
    <row r="39" spans="1:15" ht="12.75">
      <c r="A39" s="14" t="s">
        <v>16</v>
      </c>
      <c r="B39" s="7">
        <v>5922</v>
      </c>
      <c r="C39" s="3">
        <v>5420</v>
      </c>
      <c r="D39" s="3">
        <v>6447</v>
      </c>
      <c r="E39" s="3">
        <v>5895</v>
      </c>
      <c r="F39" s="3">
        <v>5733</v>
      </c>
      <c r="G39" s="3">
        <v>6030</v>
      </c>
      <c r="H39" s="3">
        <v>6171</v>
      </c>
      <c r="I39" s="3">
        <v>4576</v>
      </c>
      <c r="J39" s="3">
        <v>5565</v>
      </c>
      <c r="K39" s="9">
        <v>51759</v>
      </c>
      <c r="M39" s="3"/>
      <c r="N39" s="9"/>
      <c r="O39" s="20"/>
    </row>
    <row r="40" spans="1:15" ht="12.75">
      <c r="A40" s="14" t="s">
        <v>25</v>
      </c>
      <c r="B40" s="7">
        <v>4780</v>
      </c>
      <c r="C40" s="3">
        <v>5114</v>
      </c>
      <c r="D40" s="3">
        <v>5429</v>
      </c>
      <c r="E40" s="3">
        <v>4484</v>
      </c>
      <c r="F40" s="3">
        <v>4425</v>
      </c>
      <c r="G40" s="3">
        <v>3930</v>
      </c>
      <c r="H40" s="3">
        <v>4649</v>
      </c>
      <c r="I40" s="3">
        <v>3215</v>
      </c>
      <c r="J40" s="3">
        <v>3733</v>
      </c>
      <c r="K40" s="9">
        <v>39759</v>
      </c>
      <c r="M40" s="3"/>
      <c r="N40" s="9"/>
      <c r="O40" s="20"/>
    </row>
    <row r="41" spans="1:15" ht="12.75">
      <c r="A41" s="14" t="s">
        <v>78</v>
      </c>
      <c r="B41" s="7"/>
      <c r="H41" s="3">
        <v>1</v>
      </c>
      <c r="K41" s="9">
        <v>1</v>
      </c>
      <c r="M41" s="3"/>
      <c r="N41" s="9"/>
      <c r="O41" s="20"/>
    </row>
    <row r="42" spans="1:15" ht="12.75">
      <c r="A42" s="14" t="s">
        <v>13</v>
      </c>
      <c r="B42" s="7">
        <v>7002</v>
      </c>
      <c r="C42" s="3">
        <v>7274</v>
      </c>
      <c r="D42" s="3">
        <v>7899</v>
      </c>
      <c r="E42" s="3">
        <v>6838</v>
      </c>
      <c r="F42" s="3">
        <v>5796</v>
      </c>
      <c r="G42" s="3">
        <v>6066</v>
      </c>
      <c r="H42" s="3">
        <v>6145</v>
      </c>
      <c r="I42" s="3">
        <v>3408</v>
      </c>
      <c r="J42" s="3">
        <v>5897</v>
      </c>
      <c r="K42" s="9">
        <v>56325</v>
      </c>
      <c r="M42" s="3"/>
      <c r="N42" s="9"/>
      <c r="O42" s="20"/>
    </row>
    <row r="43" spans="1:15" ht="12.75">
      <c r="A43" s="14" t="s">
        <v>26</v>
      </c>
      <c r="B43" s="7">
        <v>86</v>
      </c>
      <c r="C43" s="3">
        <v>93</v>
      </c>
      <c r="D43" s="3">
        <v>50</v>
      </c>
      <c r="E43" s="3">
        <v>62</v>
      </c>
      <c r="F43" s="3">
        <v>66</v>
      </c>
      <c r="G43" s="3">
        <v>38</v>
      </c>
      <c r="H43" s="3">
        <v>16</v>
      </c>
      <c r="I43" s="3">
        <v>2</v>
      </c>
      <c r="J43" s="3">
        <v>30</v>
      </c>
      <c r="K43" s="9">
        <v>443</v>
      </c>
      <c r="M43" s="3"/>
      <c r="N43" s="9"/>
      <c r="O43" s="20"/>
    </row>
    <row r="44" spans="1:15" ht="12.75">
      <c r="A44" s="14" t="s">
        <v>56</v>
      </c>
      <c r="B44" s="7">
        <v>10112</v>
      </c>
      <c r="C44" s="3">
        <v>9087</v>
      </c>
      <c r="D44" s="3">
        <v>9554</v>
      </c>
      <c r="E44" s="3">
        <v>9004</v>
      </c>
      <c r="F44" s="3">
        <v>9152</v>
      </c>
      <c r="G44" s="3">
        <v>8877</v>
      </c>
      <c r="H44" s="3">
        <v>9674</v>
      </c>
      <c r="I44" s="3">
        <v>7478</v>
      </c>
      <c r="J44" s="3">
        <v>9072</v>
      </c>
      <c r="K44" s="9">
        <v>82010</v>
      </c>
      <c r="M44" s="3"/>
      <c r="N44" s="9"/>
      <c r="O44" s="20"/>
    </row>
    <row r="45" spans="1:15" ht="12.75">
      <c r="A45" s="14" t="s">
        <v>79</v>
      </c>
      <c r="B45" s="7">
        <v>3078</v>
      </c>
      <c r="C45" s="3">
        <v>3355</v>
      </c>
      <c r="D45" s="3">
        <v>3500</v>
      </c>
      <c r="E45" s="3">
        <v>3188</v>
      </c>
      <c r="F45" s="3">
        <v>2838</v>
      </c>
      <c r="G45" s="3">
        <v>3155</v>
      </c>
      <c r="H45" s="3">
        <v>2938</v>
      </c>
      <c r="I45" s="3">
        <v>2227</v>
      </c>
      <c r="J45" s="3">
        <v>2586</v>
      </c>
      <c r="K45" s="9">
        <v>26865</v>
      </c>
      <c r="M45" s="3"/>
      <c r="N45" s="9"/>
      <c r="O45" s="20"/>
    </row>
    <row r="46" spans="1:15" ht="12.75">
      <c r="A46" s="14" t="s">
        <v>80</v>
      </c>
      <c r="B46" s="7">
        <v>727</v>
      </c>
      <c r="C46" s="3">
        <v>773</v>
      </c>
      <c r="D46" s="3">
        <v>863</v>
      </c>
      <c r="E46" s="3">
        <v>878</v>
      </c>
      <c r="F46" s="3">
        <v>862</v>
      </c>
      <c r="G46" s="3">
        <v>691</v>
      </c>
      <c r="H46" s="3">
        <v>670</v>
      </c>
      <c r="I46" s="3">
        <v>266</v>
      </c>
      <c r="J46" s="3">
        <v>666</v>
      </c>
      <c r="K46" s="9">
        <v>6396</v>
      </c>
      <c r="M46" s="3"/>
      <c r="N46" s="9"/>
      <c r="O46" s="20"/>
    </row>
    <row r="47" spans="1:15" ht="12.75">
      <c r="A47" s="14" t="s">
        <v>81</v>
      </c>
      <c r="B47" s="7">
        <v>2145</v>
      </c>
      <c r="C47" s="3">
        <v>1752</v>
      </c>
      <c r="D47" s="3">
        <v>2653</v>
      </c>
      <c r="E47" s="3">
        <v>2083</v>
      </c>
      <c r="F47" s="3">
        <v>1941</v>
      </c>
      <c r="G47" s="3">
        <v>1709</v>
      </c>
      <c r="H47" s="3">
        <v>1820</v>
      </c>
      <c r="I47" s="3">
        <v>1230</v>
      </c>
      <c r="J47" s="3">
        <v>1846</v>
      </c>
      <c r="K47" s="9">
        <v>17179</v>
      </c>
      <c r="M47" s="3"/>
      <c r="N47" s="9"/>
      <c r="O47" s="20"/>
    </row>
    <row r="48" spans="1:15" ht="12.75">
      <c r="A48" s="14" t="s">
        <v>27</v>
      </c>
      <c r="B48" s="7">
        <v>469</v>
      </c>
      <c r="C48" s="3">
        <v>347</v>
      </c>
      <c r="D48" s="3">
        <v>318</v>
      </c>
      <c r="E48" s="3">
        <v>316</v>
      </c>
      <c r="F48" s="3">
        <v>346</v>
      </c>
      <c r="G48" s="3">
        <v>344</v>
      </c>
      <c r="H48" s="3">
        <v>398</v>
      </c>
      <c r="I48" s="3">
        <v>7</v>
      </c>
      <c r="J48" s="3">
        <v>329</v>
      </c>
      <c r="K48" s="9">
        <v>2874</v>
      </c>
      <c r="M48" s="3"/>
      <c r="N48" s="9"/>
      <c r="O48" s="20"/>
    </row>
    <row r="49" spans="1:15" ht="12.75">
      <c r="A49" s="14" t="s">
        <v>28</v>
      </c>
      <c r="B49" s="7">
        <v>725</v>
      </c>
      <c r="C49" s="3">
        <v>527</v>
      </c>
      <c r="D49" s="3">
        <v>610</v>
      </c>
      <c r="E49" s="3">
        <v>585</v>
      </c>
      <c r="F49" s="3">
        <v>592</v>
      </c>
      <c r="G49" s="3">
        <v>603</v>
      </c>
      <c r="H49" s="3">
        <v>617</v>
      </c>
      <c r="I49" s="3">
        <v>453</v>
      </c>
      <c r="J49" s="3">
        <v>624</v>
      </c>
      <c r="K49" s="9">
        <v>5336</v>
      </c>
      <c r="M49" s="3"/>
      <c r="N49" s="9"/>
      <c r="O49" s="20"/>
    </row>
    <row r="50" spans="1:15" ht="12.75">
      <c r="A50" s="14" t="s">
        <v>29</v>
      </c>
      <c r="B50" s="7">
        <v>3105</v>
      </c>
      <c r="C50" s="3">
        <v>3266</v>
      </c>
      <c r="D50" s="3">
        <v>3440</v>
      </c>
      <c r="E50" s="3">
        <v>3048</v>
      </c>
      <c r="F50" s="3">
        <v>3027</v>
      </c>
      <c r="G50" s="3">
        <v>3090</v>
      </c>
      <c r="H50" s="3">
        <v>3179</v>
      </c>
      <c r="I50" s="3">
        <v>1424</v>
      </c>
      <c r="J50" s="3">
        <v>2827</v>
      </c>
      <c r="K50" s="9">
        <v>26406</v>
      </c>
      <c r="M50" s="3"/>
      <c r="N50" s="9"/>
      <c r="O50" s="20"/>
    </row>
    <row r="51" spans="1:15" ht="12.75">
      <c r="A51" s="14" t="s">
        <v>54</v>
      </c>
      <c r="B51" s="7">
        <v>67</v>
      </c>
      <c r="C51" s="3">
        <v>87</v>
      </c>
      <c r="D51" s="3">
        <v>62</v>
      </c>
      <c r="E51" s="3">
        <v>38</v>
      </c>
      <c r="F51" s="3">
        <v>48</v>
      </c>
      <c r="G51" s="3">
        <v>84</v>
      </c>
      <c r="H51" s="3">
        <v>72</v>
      </c>
      <c r="I51" s="3">
        <v>18</v>
      </c>
      <c r="J51" s="3">
        <v>63</v>
      </c>
      <c r="K51" s="9">
        <v>539</v>
      </c>
      <c r="M51" s="3"/>
      <c r="N51" s="9"/>
      <c r="O51" s="20"/>
    </row>
    <row r="52" spans="1:15" ht="12.75">
      <c r="A52" s="14" t="s">
        <v>30</v>
      </c>
      <c r="B52" s="7">
        <v>254</v>
      </c>
      <c r="C52" s="3">
        <v>231</v>
      </c>
      <c r="D52" s="3">
        <v>219</v>
      </c>
      <c r="E52" s="3">
        <v>213</v>
      </c>
      <c r="F52" s="3">
        <v>265</v>
      </c>
      <c r="G52" s="3">
        <v>213</v>
      </c>
      <c r="H52" s="3">
        <v>241</v>
      </c>
      <c r="I52" s="3">
        <v>51</v>
      </c>
      <c r="J52" s="3">
        <v>231</v>
      </c>
      <c r="K52" s="9">
        <v>1918</v>
      </c>
      <c r="M52" s="3"/>
      <c r="N52" s="9"/>
      <c r="O52" s="20"/>
    </row>
    <row r="53" spans="1:15" ht="12.75">
      <c r="A53" s="14" t="s">
        <v>82</v>
      </c>
      <c r="B53" s="7"/>
      <c r="K53" s="9"/>
      <c r="M53" s="3"/>
      <c r="N53" s="9"/>
      <c r="O53" s="20"/>
    </row>
    <row r="54" spans="1:15" ht="12.75">
      <c r="A54" s="14" t="s">
        <v>62</v>
      </c>
      <c r="B54" s="7"/>
      <c r="K54" s="9"/>
      <c r="M54" s="3"/>
      <c r="N54" s="9"/>
      <c r="O54" s="20"/>
    </row>
    <row r="55" spans="1:15" ht="12.75">
      <c r="A55" s="14" t="s">
        <v>55</v>
      </c>
      <c r="B55" s="7"/>
      <c r="K55" s="9"/>
      <c r="M55" s="3"/>
      <c r="N55" s="9"/>
      <c r="O55" s="20"/>
    </row>
    <row r="56" spans="1:15" ht="12.75">
      <c r="A56" s="14" t="s">
        <v>83</v>
      </c>
      <c r="B56" s="7">
        <v>769</v>
      </c>
      <c r="C56" s="3">
        <v>671</v>
      </c>
      <c r="D56" s="3">
        <v>1117</v>
      </c>
      <c r="E56" s="3">
        <v>1224</v>
      </c>
      <c r="F56" s="3">
        <v>1000</v>
      </c>
      <c r="G56" s="3">
        <v>318</v>
      </c>
      <c r="H56" s="3">
        <v>6</v>
      </c>
      <c r="J56" s="3">
        <v>154</v>
      </c>
      <c r="K56" s="9">
        <v>5259</v>
      </c>
      <c r="M56" s="3"/>
      <c r="N56" s="9"/>
      <c r="O56" s="20"/>
    </row>
    <row r="57" spans="1:244" ht="12.75">
      <c r="A57" s="14" t="s">
        <v>31</v>
      </c>
      <c r="B57" s="7">
        <v>1245</v>
      </c>
      <c r="C57" s="3">
        <v>1048</v>
      </c>
      <c r="D57" s="3">
        <v>1266</v>
      </c>
      <c r="E57" s="3">
        <v>1041</v>
      </c>
      <c r="F57" s="3">
        <v>1158</v>
      </c>
      <c r="G57" s="3">
        <v>1646</v>
      </c>
      <c r="H57" s="3">
        <v>1055</v>
      </c>
      <c r="I57" s="3">
        <v>440</v>
      </c>
      <c r="J57" s="3">
        <v>1218</v>
      </c>
      <c r="K57" s="9">
        <v>10117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</row>
    <row r="58" spans="1:15" ht="12.75">
      <c r="A58" s="14" t="s">
        <v>32</v>
      </c>
      <c r="B58" s="7">
        <v>6705</v>
      </c>
      <c r="C58" s="3">
        <v>5980</v>
      </c>
      <c r="D58" s="3">
        <v>6239</v>
      </c>
      <c r="E58" s="3">
        <v>6185</v>
      </c>
      <c r="F58" s="3">
        <v>5625</v>
      </c>
      <c r="G58" s="3">
        <v>6343</v>
      </c>
      <c r="H58" s="3">
        <v>5227</v>
      </c>
      <c r="I58" s="3">
        <v>3192</v>
      </c>
      <c r="J58" s="3">
        <v>5510</v>
      </c>
      <c r="K58" s="9">
        <v>51006</v>
      </c>
      <c r="M58" s="3"/>
      <c r="N58" s="9"/>
      <c r="O58" s="20"/>
    </row>
    <row r="59" spans="1:15" ht="12.75">
      <c r="A59" s="14" t="s">
        <v>33</v>
      </c>
      <c r="B59" s="7">
        <v>1528</v>
      </c>
      <c r="C59" s="3">
        <v>1325</v>
      </c>
      <c r="D59" s="3">
        <v>1895</v>
      </c>
      <c r="E59" s="3">
        <v>1525</v>
      </c>
      <c r="F59" s="3">
        <v>1522</v>
      </c>
      <c r="G59" s="3">
        <v>1454</v>
      </c>
      <c r="H59" s="3">
        <v>1357</v>
      </c>
      <c r="I59" s="3">
        <v>1262</v>
      </c>
      <c r="J59" s="3">
        <v>1510</v>
      </c>
      <c r="K59" s="9">
        <v>13378</v>
      </c>
      <c r="M59" s="3"/>
      <c r="N59" s="9"/>
      <c r="O59" s="20"/>
    </row>
    <row r="60" spans="1:15" ht="12.75">
      <c r="A60" s="14" t="s">
        <v>34</v>
      </c>
      <c r="B60" s="7">
        <v>1413</v>
      </c>
      <c r="C60" s="3">
        <v>1137</v>
      </c>
      <c r="D60" s="3">
        <v>1482</v>
      </c>
      <c r="E60" s="3">
        <v>1233</v>
      </c>
      <c r="F60" s="3">
        <v>1278</v>
      </c>
      <c r="G60" s="3">
        <v>1294</v>
      </c>
      <c r="H60" s="3">
        <v>1391</v>
      </c>
      <c r="I60" s="3">
        <v>482</v>
      </c>
      <c r="J60" s="3">
        <v>1201</v>
      </c>
      <c r="K60" s="9">
        <v>10911</v>
      </c>
      <c r="M60" s="3"/>
      <c r="N60" s="9"/>
      <c r="O60" s="20"/>
    </row>
    <row r="61" spans="1:15" ht="12.75">
      <c r="A61" s="14" t="s">
        <v>35</v>
      </c>
      <c r="B61" s="7">
        <v>3380</v>
      </c>
      <c r="C61" s="3">
        <v>3520</v>
      </c>
      <c r="D61" s="3">
        <v>3464</v>
      </c>
      <c r="E61" s="3">
        <v>2894</v>
      </c>
      <c r="F61" s="3">
        <v>2983</v>
      </c>
      <c r="G61" s="3">
        <v>3121</v>
      </c>
      <c r="H61" s="3">
        <v>2999</v>
      </c>
      <c r="I61" s="3">
        <v>1919</v>
      </c>
      <c r="J61" s="3">
        <v>2745</v>
      </c>
      <c r="K61" s="9">
        <v>27025</v>
      </c>
      <c r="M61" s="3"/>
      <c r="N61" s="9"/>
      <c r="O61" s="20"/>
    </row>
    <row r="62" spans="1:15" ht="12.75">
      <c r="A62" s="14" t="s">
        <v>84</v>
      </c>
      <c r="B62" s="7">
        <v>4291</v>
      </c>
      <c r="C62" s="3">
        <v>4698</v>
      </c>
      <c r="D62" s="3">
        <v>4853</v>
      </c>
      <c r="E62" s="3">
        <v>3648</v>
      </c>
      <c r="F62" s="3">
        <v>3337</v>
      </c>
      <c r="G62" s="3">
        <v>2990</v>
      </c>
      <c r="H62" s="3">
        <v>1495</v>
      </c>
      <c r="I62" s="3">
        <v>33</v>
      </c>
      <c r="J62" s="3">
        <v>98</v>
      </c>
      <c r="K62" s="9">
        <v>25443</v>
      </c>
      <c r="M62" s="3"/>
      <c r="N62" s="9"/>
      <c r="O62" s="20"/>
    </row>
    <row r="63" spans="1:15" ht="12.75">
      <c r="A63" s="14" t="s">
        <v>36</v>
      </c>
      <c r="B63" s="7">
        <v>8088</v>
      </c>
      <c r="C63" s="3">
        <v>7197</v>
      </c>
      <c r="D63" s="3">
        <v>7619</v>
      </c>
      <c r="E63" s="3">
        <v>6947</v>
      </c>
      <c r="F63" s="3">
        <v>7307</v>
      </c>
      <c r="G63" s="3">
        <v>6753</v>
      </c>
      <c r="H63" s="3">
        <v>7983</v>
      </c>
      <c r="I63" s="3">
        <v>6494</v>
      </c>
      <c r="J63" s="3">
        <v>8285</v>
      </c>
      <c r="K63" s="9">
        <v>66673</v>
      </c>
      <c r="M63" s="3"/>
      <c r="N63" s="9"/>
      <c r="O63" s="20"/>
    </row>
    <row r="64" spans="1:15" ht="12.75">
      <c r="A64" s="14" t="s">
        <v>85</v>
      </c>
      <c r="B64" s="7">
        <v>1734</v>
      </c>
      <c r="C64" s="3">
        <v>1961</v>
      </c>
      <c r="D64" s="3">
        <v>1882</v>
      </c>
      <c r="E64" s="3">
        <v>1552</v>
      </c>
      <c r="F64" s="3">
        <v>1669</v>
      </c>
      <c r="G64" s="3">
        <v>1485</v>
      </c>
      <c r="H64" s="3">
        <v>1720</v>
      </c>
      <c r="I64" s="3">
        <v>621</v>
      </c>
      <c r="J64" s="3">
        <v>1705</v>
      </c>
      <c r="K64" s="9">
        <v>14329</v>
      </c>
      <c r="M64" s="3"/>
      <c r="N64" s="9"/>
      <c r="O64" s="20"/>
    </row>
    <row r="65" spans="1:15" ht="12.75">
      <c r="A65" s="14" t="s">
        <v>14</v>
      </c>
      <c r="B65" s="7">
        <v>3262</v>
      </c>
      <c r="C65" s="3">
        <v>3031</v>
      </c>
      <c r="D65" s="3">
        <v>3279</v>
      </c>
      <c r="E65" s="3">
        <v>2816</v>
      </c>
      <c r="F65" s="3">
        <v>2806</v>
      </c>
      <c r="G65" s="3">
        <v>2706</v>
      </c>
      <c r="H65" s="3">
        <v>2812</v>
      </c>
      <c r="I65" s="3">
        <v>1833</v>
      </c>
      <c r="J65" s="3">
        <v>2749</v>
      </c>
      <c r="K65" s="9">
        <v>25294</v>
      </c>
      <c r="M65" s="3"/>
      <c r="N65" s="9"/>
      <c r="O65" s="20"/>
    </row>
    <row r="66" spans="1:15" ht="12.75">
      <c r="A66" s="14" t="s">
        <v>37</v>
      </c>
      <c r="B66" s="7">
        <v>1466</v>
      </c>
      <c r="C66" s="3">
        <v>1213</v>
      </c>
      <c r="D66" s="3">
        <v>1246</v>
      </c>
      <c r="E66" s="3">
        <v>1317</v>
      </c>
      <c r="F66" s="3">
        <v>1224</v>
      </c>
      <c r="G66" s="3">
        <v>1456</v>
      </c>
      <c r="H66" s="3">
        <v>1587</v>
      </c>
      <c r="I66" s="3">
        <v>944</v>
      </c>
      <c r="J66" s="3">
        <v>1371</v>
      </c>
      <c r="K66" s="9">
        <v>11824</v>
      </c>
      <c r="M66" s="3"/>
      <c r="N66" s="9"/>
      <c r="O66" s="20"/>
    </row>
    <row r="67" spans="1:14" ht="12.75">
      <c r="A67" s="14" t="s">
        <v>38</v>
      </c>
      <c r="B67" s="7">
        <v>1269</v>
      </c>
      <c r="C67" s="3">
        <v>1048</v>
      </c>
      <c r="D67" s="3">
        <v>1085</v>
      </c>
      <c r="E67" s="3">
        <v>1061</v>
      </c>
      <c r="F67" s="3">
        <v>1184</v>
      </c>
      <c r="G67" s="3">
        <v>1105</v>
      </c>
      <c r="H67" s="3">
        <v>1240</v>
      </c>
      <c r="I67" s="3">
        <v>840</v>
      </c>
      <c r="J67" s="3">
        <v>1139</v>
      </c>
      <c r="K67" s="9">
        <v>9971</v>
      </c>
      <c r="L67" s="18"/>
      <c r="M67" s="18"/>
      <c r="N67" s="2"/>
    </row>
    <row r="68" spans="1:11" ht="12.75">
      <c r="A68" s="14" t="s">
        <v>60</v>
      </c>
      <c r="B68" s="7">
        <v>1046</v>
      </c>
      <c r="C68" s="3">
        <v>1254</v>
      </c>
      <c r="D68" s="3">
        <v>1201</v>
      </c>
      <c r="E68" s="3">
        <v>1304</v>
      </c>
      <c r="F68" s="3">
        <v>980</v>
      </c>
      <c r="G68" s="3">
        <v>907</v>
      </c>
      <c r="H68" s="3">
        <v>888</v>
      </c>
      <c r="I68" s="3">
        <v>447</v>
      </c>
      <c r="J68" s="3">
        <v>794</v>
      </c>
      <c r="K68" s="9">
        <v>8821</v>
      </c>
    </row>
    <row r="69" spans="1:11" ht="12.75">
      <c r="A69" s="15" t="s">
        <v>45</v>
      </c>
      <c r="B69" s="8">
        <v>149660</v>
      </c>
      <c r="C69" s="18">
        <v>141744</v>
      </c>
      <c r="D69" s="18">
        <v>156019</v>
      </c>
      <c r="E69" s="18">
        <v>140103</v>
      </c>
      <c r="F69" s="18">
        <v>139949</v>
      </c>
      <c r="G69" s="18">
        <v>137529</v>
      </c>
      <c r="H69" s="18">
        <v>137712</v>
      </c>
      <c r="I69" s="18">
        <v>89301</v>
      </c>
      <c r="J69" s="18">
        <v>131879</v>
      </c>
      <c r="K69" s="2">
        <v>1223896</v>
      </c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46">
      <selection activeCell="A6" sqref="A6:K69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19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8" ht="12.75">
      <c r="A5" s="12"/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3" t="s">
        <v>45</v>
      </c>
      <c r="L6" s="16"/>
      <c r="M6" s="16"/>
      <c r="N6" s="13"/>
    </row>
    <row r="7" spans="1:14" ht="12.75">
      <c r="A7" s="12" t="s">
        <v>6</v>
      </c>
      <c r="B7" s="5">
        <v>5866</v>
      </c>
      <c r="C7" s="17">
        <v>5560</v>
      </c>
      <c r="D7" s="17">
        <v>5995</v>
      </c>
      <c r="E7" s="17">
        <v>5448</v>
      </c>
      <c r="F7" s="17">
        <v>4862</v>
      </c>
      <c r="G7" s="17">
        <v>5317</v>
      </c>
      <c r="H7" s="17">
        <v>4571</v>
      </c>
      <c r="I7" s="17">
        <v>3237</v>
      </c>
      <c r="J7" s="17">
        <v>4942</v>
      </c>
      <c r="K7" s="6">
        <v>45798</v>
      </c>
      <c r="L7" s="17"/>
      <c r="M7" s="17"/>
      <c r="N7" s="6"/>
    </row>
    <row r="8" spans="1:14" ht="12.75">
      <c r="A8" s="14" t="s">
        <v>39</v>
      </c>
      <c r="B8" s="7"/>
      <c r="K8" s="9"/>
      <c r="M8" s="3"/>
      <c r="N8" s="9"/>
    </row>
    <row r="9" spans="1:14" ht="12.75">
      <c r="A9" s="14" t="s">
        <v>17</v>
      </c>
      <c r="B9" s="7">
        <v>1394</v>
      </c>
      <c r="C9" s="3">
        <v>1001</v>
      </c>
      <c r="D9" s="3">
        <v>1146</v>
      </c>
      <c r="E9" s="3">
        <v>1012</v>
      </c>
      <c r="F9" s="3">
        <v>1083</v>
      </c>
      <c r="G9" s="3">
        <v>1028</v>
      </c>
      <c r="H9" s="3">
        <v>1141</v>
      </c>
      <c r="I9" s="3">
        <v>486</v>
      </c>
      <c r="J9" s="3">
        <v>1032</v>
      </c>
      <c r="K9" s="9">
        <v>9323</v>
      </c>
      <c r="M9" s="3"/>
      <c r="N9" s="9"/>
    </row>
    <row r="10" spans="1:14" ht="12.75">
      <c r="A10" s="14" t="s">
        <v>70</v>
      </c>
      <c r="B10" s="7">
        <v>752</v>
      </c>
      <c r="C10" s="3">
        <v>821</v>
      </c>
      <c r="D10" s="3">
        <v>714</v>
      </c>
      <c r="E10" s="3">
        <v>682</v>
      </c>
      <c r="F10" s="3">
        <v>823</v>
      </c>
      <c r="G10" s="3">
        <v>906</v>
      </c>
      <c r="H10" s="3">
        <v>749</v>
      </c>
      <c r="I10" s="3">
        <v>331</v>
      </c>
      <c r="J10" s="3">
        <v>781</v>
      </c>
      <c r="K10" s="9">
        <v>6559</v>
      </c>
      <c r="M10" s="3"/>
      <c r="N10" s="9"/>
    </row>
    <row r="11" spans="1:14" ht="12.75">
      <c r="A11" s="14" t="s">
        <v>8</v>
      </c>
      <c r="B11" s="7">
        <v>7704</v>
      </c>
      <c r="C11" s="3">
        <v>6617</v>
      </c>
      <c r="D11" s="3">
        <v>7409</v>
      </c>
      <c r="E11" s="3">
        <v>6541</v>
      </c>
      <c r="F11" s="3">
        <v>6438</v>
      </c>
      <c r="G11" s="3">
        <v>7304</v>
      </c>
      <c r="H11" s="3">
        <v>7096</v>
      </c>
      <c r="I11" s="3">
        <v>5185</v>
      </c>
      <c r="J11" s="3">
        <v>6874</v>
      </c>
      <c r="K11" s="9">
        <v>61168</v>
      </c>
      <c r="M11" s="3"/>
      <c r="N11" s="9"/>
    </row>
    <row r="12" spans="1:14" ht="12.75">
      <c r="A12" s="14" t="s">
        <v>41</v>
      </c>
      <c r="B12" s="7">
        <v>26</v>
      </c>
      <c r="C12" s="3">
        <v>97</v>
      </c>
      <c r="D12" s="3">
        <v>34</v>
      </c>
      <c r="E12" s="3">
        <v>14</v>
      </c>
      <c r="F12" s="3">
        <v>3</v>
      </c>
      <c r="H12" s="3">
        <v>55</v>
      </c>
      <c r="K12" s="9">
        <v>229</v>
      </c>
      <c r="M12" s="3"/>
      <c r="N12" s="9"/>
    </row>
    <row r="13" spans="1:14" ht="12.75">
      <c r="A13" s="14" t="s">
        <v>9</v>
      </c>
      <c r="B13" s="7">
        <v>1533</v>
      </c>
      <c r="C13" s="3">
        <v>1331</v>
      </c>
      <c r="D13" s="3">
        <v>1362</v>
      </c>
      <c r="E13" s="3">
        <v>1330</v>
      </c>
      <c r="F13" s="3">
        <v>1341</v>
      </c>
      <c r="G13" s="3">
        <v>1468</v>
      </c>
      <c r="H13" s="3">
        <v>1694</v>
      </c>
      <c r="I13" s="3">
        <v>8</v>
      </c>
      <c r="J13" s="3">
        <v>1595</v>
      </c>
      <c r="K13" s="9">
        <v>11662</v>
      </c>
      <c r="M13" s="3"/>
      <c r="N13" s="9"/>
    </row>
    <row r="14" spans="1:14" ht="12.75">
      <c r="A14" s="14" t="s">
        <v>57</v>
      </c>
      <c r="B14" s="7">
        <v>81</v>
      </c>
      <c r="C14" s="3">
        <v>68</v>
      </c>
      <c r="D14" s="3">
        <v>69</v>
      </c>
      <c r="E14" s="3">
        <v>88</v>
      </c>
      <c r="F14" s="3">
        <v>65</v>
      </c>
      <c r="G14" s="3">
        <v>17</v>
      </c>
      <c r="H14" s="3">
        <v>1</v>
      </c>
      <c r="J14" s="3">
        <v>31</v>
      </c>
      <c r="K14" s="9">
        <v>420</v>
      </c>
      <c r="M14" s="3"/>
      <c r="N14" s="9"/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K15" s="9">
        <v>1002</v>
      </c>
      <c r="M15" s="3"/>
      <c r="N15" s="9"/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K16" s="9">
        <v>438</v>
      </c>
      <c r="M16" s="3"/>
      <c r="N16" s="9"/>
    </row>
    <row r="17" spans="1:14" ht="12.75">
      <c r="A17" s="14" t="s">
        <v>10</v>
      </c>
      <c r="B17" s="7">
        <v>3820</v>
      </c>
      <c r="C17" s="3">
        <v>3534</v>
      </c>
      <c r="D17" s="3">
        <v>3851</v>
      </c>
      <c r="E17" s="3">
        <v>2978</v>
      </c>
      <c r="F17" s="3">
        <v>3685</v>
      </c>
      <c r="G17" s="3">
        <v>3488</v>
      </c>
      <c r="H17" s="3">
        <v>3701</v>
      </c>
      <c r="I17" s="3">
        <v>540</v>
      </c>
      <c r="J17" s="3">
        <v>3520</v>
      </c>
      <c r="K17" s="9">
        <v>29117</v>
      </c>
      <c r="M17" s="3"/>
      <c r="N17" s="9"/>
    </row>
    <row r="18" spans="1:14" ht="12.75">
      <c r="A18" s="14" t="s">
        <v>18</v>
      </c>
      <c r="B18" s="7">
        <v>2705</v>
      </c>
      <c r="C18" s="3">
        <v>2255</v>
      </c>
      <c r="D18" s="3">
        <v>2806</v>
      </c>
      <c r="E18" s="3">
        <v>2772</v>
      </c>
      <c r="F18" s="3">
        <v>2680</v>
      </c>
      <c r="G18" s="3">
        <v>2399</v>
      </c>
      <c r="H18" s="3">
        <v>2362</v>
      </c>
      <c r="I18" s="3">
        <v>1924</v>
      </c>
      <c r="J18" s="3">
        <v>2200</v>
      </c>
      <c r="K18" s="9">
        <v>22103</v>
      </c>
      <c r="M18" s="3"/>
      <c r="N18" s="9"/>
    </row>
    <row r="19" spans="1:14" ht="12.75">
      <c r="A19" s="14" t="s">
        <v>11</v>
      </c>
      <c r="B19" s="7">
        <v>1490</v>
      </c>
      <c r="C19" s="3">
        <v>1298</v>
      </c>
      <c r="D19" s="3">
        <v>1621</v>
      </c>
      <c r="E19" s="3">
        <v>1733</v>
      </c>
      <c r="F19" s="3">
        <v>1796</v>
      </c>
      <c r="G19" s="3">
        <v>1466</v>
      </c>
      <c r="H19" s="3">
        <v>1539</v>
      </c>
      <c r="I19" s="3">
        <v>945</v>
      </c>
      <c r="J19" s="3">
        <v>1431</v>
      </c>
      <c r="K19" s="9">
        <v>13319</v>
      </c>
      <c r="M19" s="3"/>
      <c r="N19" s="9"/>
    </row>
    <row r="20" spans="1:14" ht="12.75">
      <c r="A20" s="14" t="s">
        <v>71</v>
      </c>
      <c r="B20" s="7"/>
      <c r="K20" s="9"/>
      <c r="M20" s="3"/>
      <c r="N20" s="9"/>
    </row>
    <row r="21" spans="1:14" ht="12.75">
      <c r="A21" s="14" t="s">
        <v>15</v>
      </c>
      <c r="B21" s="7">
        <v>779</v>
      </c>
      <c r="C21" s="3">
        <v>772</v>
      </c>
      <c r="D21" s="3">
        <v>761</v>
      </c>
      <c r="E21" s="3">
        <v>782</v>
      </c>
      <c r="F21" s="3">
        <v>722</v>
      </c>
      <c r="G21" s="3">
        <v>846</v>
      </c>
      <c r="H21" s="3">
        <v>980</v>
      </c>
      <c r="I21" s="3">
        <v>158</v>
      </c>
      <c r="J21" s="3">
        <v>795</v>
      </c>
      <c r="K21" s="9">
        <v>6595</v>
      </c>
      <c r="M21" s="3"/>
      <c r="N21" s="9"/>
    </row>
    <row r="22" spans="1:14" ht="12.75">
      <c r="A22" s="14" t="s">
        <v>19</v>
      </c>
      <c r="B22" s="7">
        <v>2221</v>
      </c>
      <c r="C22" s="3">
        <v>2378</v>
      </c>
      <c r="D22" s="3">
        <v>2707</v>
      </c>
      <c r="E22" s="3">
        <v>2298</v>
      </c>
      <c r="F22" s="3">
        <v>2209</v>
      </c>
      <c r="G22" s="3">
        <v>2074</v>
      </c>
      <c r="H22" s="3">
        <v>2131</v>
      </c>
      <c r="I22" s="3">
        <v>1399</v>
      </c>
      <c r="J22" s="3">
        <v>2164</v>
      </c>
      <c r="K22" s="9">
        <v>19581</v>
      </c>
      <c r="M22" s="3"/>
      <c r="N22" s="9"/>
    </row>
    <row r="23" spans="1:14" ht="12.75">
      <c r="A23" s="14" t="s">
        <v>72</v>
      </c>
      <c r="B23" s="7">
        <v>22194</v>
      </c>
      <c r="C23" s="3">
        <v>20474</v>
      </c>
      <c r="D23" s="3">
        <v>22798</v>
      </c>
      <c r="E23" s="3">
        <v>20424</v>
      </c>
      <c r="F23" s="3">
        <v>20553</v>
      </c>
      <c r="G23" s="3">
        <v>19569</v>
      </c>
      <c r="H23" s="3">
        <v>19707</v>
      </c>
      <c r="I23" s="3">
        <v>16490</v>
      </c>
      <c r="J23" s="3">
        <v>20803</v>
      </c>
      <c r="K23" s="9">
        <v>183012</v>
      </c>
      <c r="M23" s="3"/>
      <c r="N23" s="9"/>
    </row>
    <row r="24" spans="1:14" ht="12.75">
      <c r="A24" s="14" t="s">
        <v>59</v>
      </c>
      <c r="B24" s="7"/>
      <c r="E24" s="3">
        <v>1</v>
      </c>
      <c r="F24" s="3">
        <v>1</v>
      </c>
      <c r="K24" s="9">
        <v>2</v>
      </c>
      <c r="M24" s="3"/>
      <c r="N24" s="9"/>
    </row>
    <row r="25" spans="1:14" ht="12.75">
      <c r="A25" s="14" t="s">
        <v>20</v>
      </c>
      <c r="B25" s="7"/>
      <c r="I25" s="3">
        <v>1</v>
      </c>
      <c r="K25" s="9">
        <v>1</v>
      </c>
      <c r="M25" s="3"/>
      <c r="N25" s="9"/>
    </row>
    <row r="26" spans="1:14" ht="12.75">
      <c r="A26" s="14" t="s">
        <v>73</v>
      </c>
      <c r="B26" s="7">
        <v>1169</v>
      </c>
      <c r="C26" s="3">
        <v>723</v>
      </c>
      <c r="D26" s="3">
        <v>1160</v>
      </c>
      <c r="E26" s="3">
        <v>875</v>
      </c>
      <c r="F26" s="3">
        <v>2180</v>
      </c>
      <c r="G26" s="3">
        <v>1608</v>
      </c>
      <c r="H26" s="3">
        <v>611</v>
      </c>
      <c r="I26" s="3">
        <v>222</v>
      </c>
      <c r="J26" s="3">
        <v>596</v>
      </c>
      <c r="K26" s="9">
        <v>9144</v>
      </c>
      <c r="M26" s="3"/>
      <c r="N26" s="9"/>
    </row>
    <row r="27" spans="1:14" ht="12.75">
      <c r="A27" s="14" t="s">
        <v>74</v>
      </c>
      <c r="B27" s="7">
        <v>2899</v>
      </c>
      <c r="C27" s="3">
        <v>2601</v>
      </c>
      <c r="D27" s="3">
        <v>2725</v>
      </c>
      <c r="E27" s="3">
        <v>2735</v>
      </c>
      <c r="F27" s="3">
        <v>2750</v>
      </c>
      <c r="G27" s="3">
        <v>2741</v>
      </c>
      <c r="H27" s="3">
        <v>2617</v>
      </c>
      <c r="I27" s="3">
        <v>1848</v>
      </c>
      <c r="J27" s="3">
        <v>2587</v>
      </c>
      <c r="K27" s="9">
        <v>23503</v>
      </c>
      <c r="M27" s="3"/>
      <c r="N27" s="9"/>
    </row>
    <row r="28" spans="1:14" ht="12.75">
      <c r="A28" s="14" t="s">
        <v>75</v>
      </c>
      <c r="B28" s="7"/>
      <c r="C28" s="3">
        <v>2</v>
      </c>
      <c r="D28" s="3">
        <v>13</v>
      </c>
      <c r="E28" s="3">
        <v>19</v>
      </c>
      <c r="F28" s="3">
        <v>5</v>
      </c>
      <c r="G28" s="3">
        <v>8</v>
      </c>
      <c r="J28" s="3">
        <v>1</v>
      </c>
      <c r="K28" s="9">
        <v>48</v>
      </c>
      <c r="M28" s="3"/>
      <c r="N28" s="9"/>
    </row>
    <row r="29" spans="1:14" ht="12.75">
      <c r="A29" s="14" t="s">
        <v>21</v>
      </c>
      <c r="B29" s="7">
        <v>2333</v>
      </c>
      <c r="C29" s="3">
        <v>1935</v>
      </c>
      <c r="D29" s="3">
        <v>2369</v>
      </c>
      <c r="E29" s="3">
        <v>1836</v>
      </c>
      <c r="F29" s="3">
        <v>2061</v>
      </c>
      <c r="G29" s="3">
        <v>2136</v>
      </c>
      <c r="H29" s="3">
        <v>2180</v>
      </c>
      <c r="I29" s="3">
        <v>1300</v>
      </c>
      <c r="J29" s="3">
        <v>1982</v>
      </c>
      <c r="K29" s="9">
        <v>18132</v>
      </c>
      <c r="M29" s="3"/>
      <c r="N29" s="9"/>
    </row>
    <row r="30" spans="1:14" ht="12.75">
      <c r="A30" s="14" t="s">
        <v>42</v>
      </c>
      <c r="B30" s="7">
        <v>14</v>
      </c>
      <c r="C30" s="3">
        <v>13</v>
      </c>
      <c r="D30" s="3">
        <v>22</v>
      </c>
      <c r="E30" s="3">
        <v>12</v>
      </c>
      <c r="F30" s="3">
        <v>8</v>
      </c>
      <c r="G30" s="3">
        <v>10</v>
      </c>
      <c r="H30" s="3">
        <v>27</v>
      </c>
      <c r="I30" s="3">
        <v>5</v>
      </c>
      <c r="J30" s="3">
        <v>20</v>
      </c>
      <c r="K30" s="9">
        <v>131</v>
      </c>
      <c r="M30" s="3"/>
      <c r="N30" s="9"/>
    </row>
    <row r="31" spans="1:14" ht="12.75">
      <c r="A31" s="14" t="s">
        <v>44</v>
      </c>
      <c r="B31" s="7"/>
      <c r="D31" s="3">
        <v>1</v>
      </c>
      <c r="K31" s="9">
        <v>1</v>
      </c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K32" s="9">
        <v>14</v>
      </c>
      <c r="M32" s="3"/>
      <c r="N32" s="9"/>
    </row>
    <row r="33" spans="1:14" ht="12.75">
      <c r="A33" s="14" t="s">
        <v>22</v>
      </c>
      <c r="B33" s="7">
        <v>4564</v>
      </c>
      <c r="C33" s="3">
        <v>3860</v>
      </c>
      <c r="D33" s="3">
        <v>4243</v>
      </c>
      <c r="E33" s="3">
        <v>4374</v>
      </c>
      <c r="F33" s="3">
        <v>4283</v>
      </c>
      <c r="G33" s="3">
        <v>4383</v>
      </c>
      <c r="H33" s="3">
        <v>4159</v>
      </c>
      <c r="I33" s="3">
        <v>2917</v>
      </c>
      <c r="J33" s="3">
        <v>4034</v>
      </c>
      <c r="K33" s="9">
        <v>36817</v>
      </c>
      <c r="M33" s="3"/>
      <c r="N33" s="9"/>
    </row>
    <row r="34" spans="1:14" ht="12.75">
      <c r="A34" s="14" t="s">
        <v>23</v>
      </c>
      <c r="B34" s="7">
        <v>639</v>
      </c>
      <c r="C34" s="3">
        <v>591</v>
      </c>
      <c r="D34" s="3">
        <v>504</v>
      </c>
      <c r="E34" s="3">
        <v>1148</v>
      </c>
      <c r="F34" s="3">
        <v>1061</v>
      </c>
      <c r="G34" s="3">
        <v>659</v>
      </c>
      <c r="H34" s="3">
        <v>727</v>
      </c>
      <c r="I34" s="3">
        <v>503</v>
      </c>
      <c r="J34" s="3">
        <v>629</v>
      </c>
      <c r="K34" s="9">
        <v>6461</v>
      </c>
      <c r="M34" s="3"/>
      <c r="N34" s="9"/>
    </row>
    <row r="35" spans="1:14" ht="12.75">
      <c r="A35" s="14" t="s">
        <v>12</v>
      </c>
      <c r="B35" s="7">
        <v>4835</v>
      </c>
      <c r="C35" s="3">
        <v>4482</v>
      </c>
      <c r="D35" s="3">
        <v>3800</v>
      </c>
      <c r="E35" s="3">
        <v>3498</v>
      </c>
      <c r="F35" s="3">
        <v>3818</v>
      </c>
      <c r="G35" s="3">
        <v>3983</v>
      </c>
      <c r="H35" s="3">
        <v>4702</v>
      </c>
      <c r="I35" s="3">
        <v>2832</v>
      </c>
      <c r="J35" s="3">
        <v>4517</v>
      </c>
      <c r="K35" s="9">
        <v>36467</v>
      </c>
      <c r="M35" s="3"/>
      <c r="N35" s="9"/>
    </row>
    <row r="36" spans="1:14" ht="12.75">
      <c r="A36" s="14" t="s">
        <v>76</v>
      </c>
      <c r="B36" s="7">
        <v>498</v>
      </c>
      <c r="C36" s="3">
        <v>359</v>
      </c>
      <c r="D36" s="3">
        <v>460</v>
      </c>
      <c r="E36" s="3">
        <v>397</v>
      </c>
      <c r="F36" s="3">
        <v>370</v>
      </c>
      <c r="G36" s="3">
        <v>316</v>
      </c>
      <c r="H36" s="3">
        <v>253</v>
      </c>
      <c r="I36" s="3">
        <v>62</v>
      </c>
      <c r="J36" s="3">
        <v>126</v>
      </c>
      <c r="K36" s="9">
        <v>2841</v>
      </c>
      <c r="M36" s="3"/>
      <c r="N36" s="9"/>
    </row>
    <row r="37" spans="1:14" ht="12.75">
      <c r="A37" s="14" t="s">
        <v>24</v>
      </c>
      <c r="B37" s="7">
        <v>2982</v>
      </c>
      <c r="C37" s="3">
        <v>5929</v>
      </c>
      <c r="D37" s="3">
        <v>7221</v>
      </c>
      <c r="E37" s="3">
        <v>5803</v>
      </c>
      <c r="F37" s="3">
        <v>5821</v>
      </c>
      <c r="G37" s="3">
        <v>5873</v>
      </c>
      <c r="H37" s="3">
        <v>6661</v>
      </c>
      <c r="I37" s="3">
        <v>3881</v>
      </c>
      <c r="J37" s="3">
        <v>5983</v>
      </c>
      <c r="K37" s="9">
        <v>50154</v>
      </c>
      <c r="M37" s="3"/>
      <c r="N37" s="9"/>
    </row>
    <row r="38" spans="1:14" ht="12.75">
      <c r="A38" s="14" t="s">
        <v>77</v>
      </c>
      <c r="B38" s="7">
        <v>803</v>
      </c>
      <c r="C38" s="3">
        <v>635</v>
      </c>
      <c r="D38" s="3">
        <v>690</v>
      </c>
      <c r="E38" s="3">
        <v>643</v>
      </c>
      <c r="F38" s="3">
        <v>620</v>
      </c>
      <c r="G38" s="3">
        <v>656</v>
      </c>
      <c r="H38" s="3">
        <v>480</v>
      </c>
      <c r="I38" s="3">
        <v>19</v>
      </c>
      <c r="J38" s="3">
        <v>560</v>
      </c>
      <c r="K38" s="9">
        <v>5106</v>
      </c>
      <c r="M38" s="3"/>
      <c r="N38" s="9"/>
    </row>
    <row r="39" spans="1:14" ht="12.75">
      <c r="A39" s="14" t="s">
        <v>16</v>
      </c>
      <c r="B39" s="7">
        <v>7178</v>
      </c>
      <c r="C39" s="3">
        <v>6295</v>
      </c>
      <c r="D39" s="3">
        <v>7614</v>
      </c>
      <c r="E39" s="3">
        <v>7168</v>
      </c>
      <c r="F39" s="3">
        <v>6920</v>
      </c>
      <c r="G39" s="3">
        <v>7029</v>
      </c>
      <c r="H39" s="3">
        <v>7200</v>
      </c>
      <c r="I39" s="3">
        <v>5227</v>
      </c>
      <c r="J39" s="3">
        <v>6716</v>
      </c>
      <c r="K39" s="9">
        <v>61347</v>
      </c>
      <c r="M39" s="3"/>
      <c r="N39" s="9"/>
    </row>
    <row r="40" spans="1:14" ht="12.75">
      <c r="A40" s="14" t="s">
        <v>25</v>
      </c>
      <c r="B40" s="7">
        <v>4322</v>
      </c>
      <c r="C40" s="3">
        <v>4505</v>
      </c>
      <c r="D40" s="3">
        <v>4882</v>
      </c>
      <c r="E40" s="3">
        <v>4162</v>
      </c>
      <c r="F40" s="3">
        <v>3747</v>
      </c>
      <c r="G40" s="3">
        <v>3437</v>
      </c>
      <c r="H40" s="3">
        <v>4054</v>
      </c>
      <c r="I40" s="3">
        <v>3157</v>
      </c>
      <c r="J40" s="3">
        <v>3447</v>
      </c>
      <c r="K40" s="9">
        <v>35713</v>
      </c>
      <c r="M40" s="3"/>
      <c r="N40" s="9"/>
    </row>
    <row r="41" spans="1:14" ht="12.75">
      <c r="A41" s="14" t="s">
        <v>78</v>
      </c>
      <c r="B41" s="7"/>
      <c r="H41" s="3">
        <v>1</v>
      </c>
      <c r="K41" s="9">
        <v>1</v>
      </c>
      <c r="M41" s="3"/>
      <c r="N41" s="9"/>
    </row>
    <row r="42" spans="1:14" ht="12.75">
      <c r="A42" s="14" t="s">
        <v>13</v>
      </c>
      <c r="B42" s="7">
        <v>6551</v>
      </c>
      <c r="C42" s="3">
        <v>7001</v>
      </c>
      <c r="D42" s="3">
        <v>7627</v>
      </c>
      <c r="E42" s="3">
        <v>6550</v>
      </c>
      <c r="F42" s="3">
        <v>5553</v>
      </c>
      <c r="G42" s="3">
        <v>5769</v>
      </c>
      <c r="H42" s="3">
        <v>5876</v>
      </c>
      <c r="I42" s="3">
        <v>3381</v>
      </c>
      <c r="J42" s="3">
        <v>5379</v>
      </c>
      <c r="K42" s="9">
        <v>53687</v>
      </c>
      <c r="M42" s="3"/>
      <c r="N42" s="9"/>
    </row>
    <row r="43" spans="1:14" ht="12.75">
      <c r="A43" s="14" t="s">
        <v>26</v>
      </c>
      <c r="B43" s="7">
        <v>49</v>
      </c>
      <c r="C43" s="3">
        <v>51</v>
      </c>
      <c r="D43" s="3">
        <v>20</v>
      </c>
      <c r="E43" s="3">
        <v>13</v>
      </c>
      <c r="F43" s="3">
        <v>18</v>
      </c>
      <c r="G43" s="3">
        <v>9</v>
      </c>
      <c r="H43" s="3">
        <v>2</v>
      </c>
      <c r="J43" s="3">
        <v>5</v>
      </c>
      <c r="K43" s="9">
        <v>167</v>
      </c>
      <c r="M43" s="3"/>
      <c r="N43" s="9"/>
    </row>
    <row r="44" spans="1:14" ht="12.75">
      <c r="A44" s="14" t="s">
        <v>56</v>
      </c>
      <c r="B44" s="7">
        <v>10563</v>
      </c>
      <c r="C44" s="3">
        <v>9598</v>
      </c>
      <c r="D44" s="3">
        <v>9972</v>
      </c>
      <c r="E44" s="3">
        <v>9358</v>
      </c>
      <c r="F44" s="3">
        <v>9291</v>
      </c>
      <c r="G44" s="3">
        <v>9467</v>
      </c>
      <c r="H44" s="3">
        <v>10168</v>
      </c>
      <c r="I44" s="3">
        <v>7604</v>
      </c>
      <c r="J44" s="3">
        <v>9412</v>
      </c>
      <c r="K44" s="9">
        <v>85433</v>
      </c>
      <c r="M44" s="3"/>
      <c r="N44" s="9"/>
    </row>
    <row r="45" spans="1:14" ht="12.75">
      <c r="A45" s="14" t="s">
        <v>79</v>
      </c>
      <c r="B45" s="7">
        <v>3363</v>
      </c>
      <c r="C45" s="3">
        <v>3368</v>
      </c>
      <c r="D45" s="3">
        <v>3516</v>
      </c>
      <c r="E45" s="3">
        <v>3330</v>
      </c>
      <c r="F45" s="3">
        <v>3077</v>
      </c>
      <c r="G45" s="3">
        <v>3208</v>
      </c>
      <c r="H45" s="3">
        <v>3283</v>
      </c>
      <c r="I45" s="3">
        <v>2162</v>
      </c>
      <c r="J45" s="3">
        <v>2791</v>
      </c>
      <c r="K45" s="9">
        <v>28098</v>
      </c>
      <c r="M45" s="3"/>
      <c r="N45" s="9"/>
    </row>
    <row r="46" spans="1:14" ht="12.75">
      <c r="A46" s="14" t="s">
        <v>80</v>
      </c>
      <c r="B46" s="7">
        <v>419</v>
      </c>
      <c r="C46" s="3">
        <v>449</v>
      </c>
      <c r="D46" s="3">
        <v>605</v>
      </c>
      <c r="E46" s="3">
        <v>682</v>
      </c>
      <c r="F46" s="3">
        <v>632</v>
      </c>
      <c r="G46" s="3">
        <v>452</v>
      </c>
      <c r="H46" s="3">
        <v>335</v>
      </c>
      <c r="I46" s="3">
        <v>196</v>
      </c>
      <c r="J46" s="3">
        <v>397</v>
      </c>
      <c r="K46" s="9">
        <v>4167</v>
      </c>
      <c r="M46" s="3"/>
      <c r="N46" s="9"/>
    </row>
    <row r="47" spans="1:14" ht="12.75">
      <c r="A47" s="14" t="s">
        <v>81</v>
      </c>
      <c r="B47" s="7">
        <v>2011</v>
      </c>
      <c r="C47" s="3">
        <v>1865</v>
      </c>
      <c r="D47" s="3">
        <v>2747</v>
      </c>
      <c r="E47" s="3">
        <v>2238</v>
      </c>
      <c r="F47" s="3">
        <v>2134</v>
      </c>
      <c r="G47" s="3">
        <v>1876</v>
      </c>
      <c r="H47" s="3">
        <v>1815</v>
      </c>
      <c r="I47" s="3">
        <v>1221</v>
      </c>
      <c r="J47" s="3">
        <v>1930</v>
      </c>
      <c r="K47" s="9">
        <v>17837</v>
      </c>
      <c r="M47" s="3"/>
      <c r="N47" s="9"/>
    </row>
    <row r="48" spans="1:14" ht="12.75">
      <c r="A48" s="14" t="s">
        <v>27</v>
      </c>
      <c r="B48" s="7">
        <v>544</v>
      </c>
      <c r="C48" s="3">
        <v>441</v>
      </c>
      <c r="D48" s="3">
        <v>367</v>
      </c>
      <c r="E48" s="3">
        <v>344</v>
      </c>
      <c r="F48" s="3">
        <v>355</v>
      </c>
      <c r="G48" s="3">
        <v>357</v>
      </c>
      <c r="H48" s="3">
        <v>432</v>
      </c>
      <c r="I48" s="3">
        <v>27</v>
      </c>
      <c r="J48" s="3">
        <v>390</v>
      </c>
      <c r="K48" s="9">
        <v>3257</v>
      </c>
      <c r="M48" s="3"/>
      <c r="N48" s="9"/>
    </row>
    <row r="49" spans="1:14" ht="12.75">
      <c r="A49" s="14" t="s">
        <v>28</v>
      </c>
      <c r="B49" s="7">
        <v>802</v>
      </c>
      <c r="C49" s="3">
        <v>580</v>
      </c>
      <c r="D49" s="3">
        <v>727</v>
      </c>
      <c r="E49" s="3">
        <v>642</v>
      </c>
      <c r="F49" s="3">
        <v>672</v>
      </c>
      <c r="G49" s="3">
        <v>624</v>
      </c>
      <c r="H49" s="3">
        <v>624</v>
      </c>
      <c r="I49" s="3">
        <v>473</v>
      </c>
      <c r="J49" s="3">
        <v>619</v>
      </c>
      <c r="K49" s="9">
        <v>5763</v>
      </c>
      <c r="M49" s="3"/>
      <c r="N49" s="9"/>
    </row>
    <row r="50" spans="1:14" ht="12.75">
      <c r="A50" s="14" t="s">
        <v>29</v>
      </c>
      <c r="B50" s="7">
        <v>2781</v>
      </c>
      <c r="C50" s="3">
        <v>2945</v>
      </c>
      <c r="D50" s="3">
        <v>3100</v>
      </c>
      <c r="E50" s="3">
        <v>2745</v>
      </c>
      <c r="F50" s="3">
        <v>2546</v>
      </c>
      <c r="G50" s="3">
        <v>2459</v>
      </c>
      <c r="H50" s="3">
        <v>2624</v>
      </c>
      <c r="I50" s="3">
        <v>1272</v>
      </c>
      <c r="J50" s="3">
        <v>2403</v>
      </c>
      <c r="K50" s="9">
        <v>22875</v>
      </c>
      <c r="M50" s="3"/>
      <c r="N50" s="9"/>
    </row>
    <row r="51" spans="1:14" ht="12.75">
      <c r="A51" s="14" t="s">
        <v>54</v>
      </c>
      <c r="B51" s="7">
        <v>20</v>
      </c>
      <c r="C51" s="3">
        <v>13</v>
      </c>
      <c r="D51" s="3">
        <v>2</v>
      </c>
      <c r="E51" s="3">
        <v>5</v>
      </c>
      <c r="F51" s="3">
        <v>6</v>
      </c>
      <c r="G51" s="3">
        <v>12</v>
      </c>
      <c r="H51" s="3">
        <v>5</v>
      </c>
      <c r="J51" s="3">
        <v>6</v>
      </c>
      <c r="K51" s="9">
        <v>69</v>
      </c>
      <c r="M51" s="3"/>
      <c r="N51" s="9"/>
    </row>
    <row r="52" spans="1:14" ht="12.75">
      <c r="A52" s="14" t="s">
        <v>30</v>
      </c>
      <c r="B52" s="7">
        <v>580</v>
      </c>
      <c r="C52" s="3">
        <v>469</v>
      </c>
      <c r="D52" s="3">
        <v>476</v>
      </c>
      <c r="E52" s="3">
        <v>353</v>
      </c>
      <c r="F52" s="3">
        <v>478</v>
      </c>
      <c r="G52" s="3">
        <v>448</v>
      </c>
      <c r="H52" s="3">
        <v>538</v>
      </c>
      <c r="I52" s="3">
        <v>79</v>
      </c>
      <c r="J52" s="3">
        <v>492</v>
      </c>
      <c r="K52" s="9">
        <v>3913</v>
      </c>
      <c r="M52" s="3"/>
      <c r="N52" s="9"/>
    </row>
    <row r="53" spans="1:14" ht="12.75">
      <c r="A53" s="14" t="s">
        <v>82</v>
      </c>
      <c r="B53" s="7"/>
      <c r="K53" s="9"/>
      <c r="M53" s="3"/>
      <c r="N53" s="9"/>
    </row>
    <row r="54" spans="1:14" ht="12.75">
      <c r="A54" s="14" t="s">
        <v>62</v>
      </c>
      <c r="B54" s="7"/>
      <c r="K54" s="9"/>
      <c r="M54" s="3"/>
      <c r="N54" s="9"/>
    </row>
    <row r="55" spans="1:14" ht="12.75">
      <c r="A55" s="14" t="s">
        <v>55</v>
      </c>
      <c r="B55" s="7">
        <v>4</v>
      </c>
      <c r="K55" s="9">
        <v>4</v>
      </c>
      <c r="M55" s="3"/>
      <c r="N55" s="9"/>
    </row>
    <row r="56" spans="1:14" ht="12.75">
      <c r="A56" s="14" t="s">
        <v>83</v>
      </c>
      <c r="B56" s="7">
        <v>715</v>
      </c>
      <c r="C56" s="3">
        <v>577</v>
      </c>
      <c r="D56" s="3">
        <v>1049</v>
      </c>
      <c r="E56" s="3">
        <v>1178</v>
      </c>
      <c r="F56" s="3">
        <v>985</v>
      </c>
      <c r="G56" s="3">
        <v>257</v>
      </c>
      <c r="J56" s="3">
        <v>94</v>
      </c>
      <c r="K56" s="9">
        <v>4855</v>
      </c>
      <c r="M56" s="3"/>
      <c r="N56" s="9"/>
    </row>
    <row r="57" spans="1:241" ht="12.75">
      <c r="A57" s="14" t="s">
        <v>31</v>
      </c>
      <c r="B57" s="7">
        <v>1459</v>
      </c>
      <c r="C57" s="3">
        <v>1196</v>
      </c>
      <c r="D57" s="3">
        <v>1412</v>
      </c>
      <c r="E57" s="3">
        <v>1212</v>
      </c>
      <c r="F57" s="3">
        <v>1442</v>
      </c>
      <c r="G57" s="3">
        <v>1732</v>
      </c>
      <c r="H57" s="3">
        <v>1112</v>
      </c>
      <c r="I57" s="3">
        <v>494</v>
      </c>
      <c r="J57" s="3">
        <v>1405</v>
      </c>
      <c r="K57" s="9">
        <v>11464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</row>
    <row r="58" spans="1:14" ht="12.75">
      <c r="A58" s="14" t="s">
        <v>32</v>
      </c>
      <c r="B58" s="7">
        <v>6745</v>
      </c>
      <c r="C58" s="3">
        <v>5875</v>
      </c>
      <c r="D58" s="3">
        <v>6251</v>
      </c>
      <c r="E58" s="3">
        <v>6324</v>
      </c>
      <c r="F58" s="3">
        <v>5807</v>
      </c>
      <c r="G58" s="3">
        <v>6692</v>
      </c>
      <c r="H58" s="3">
        <v>5428</v>
      </c>
      <c r="I58" s="3">
        <v>3430</v>
      </c>
      <c r="J58" s="3">
        <v>5400</v>
      </c>
      <c r="K58" s="9">
        <v>51952</v>
      </c>
      <c r="M58" s="3"/>
      <c r="N58" s="9"/>
    </row>
    <row r="59" spans="1:14" ht="12.75">
      <c r="A59" s="14" t="s">
        <v>33</v>
      </c>
      <c r="B59" s="7">
        <v>1633</v>
      </c>
      <c r="C59" s="3">
        <v>1449</v>
      </c>
      <c r="D59" s="3">
        <v>2008</v>
      </c>
      <c r="E59" s="3">
        <v>1637</v>
      </c>
      <c r="F59" s="3">
        <v>1721</v>
      </c>
      <c r="G59" s="3">
        <v>1615</v>
      </c>
      <c r="H59" s="3">
        <v>1571</v>
      </c>
      <c r="I59" s="3">
        <v>1307</v>
      </c>
      <c r="J59" s="3">
        <v>1469</v>
      </c>
      <c r="K59" s="9">
        <v>14410</v>
      </c>
      <c r="M59" s="3"/>
      <c r="N59" s="9"/>
    </row>
    <row r="60" spans="1:14" ht="12.75">
      <c r="A60" s="14" t="s">
        <v>34</v>
      </c>
      <c r="B60" s="7">
        <v>1338</v>
      </c>
      <c r="C60" s="3">
        <v>1219</v>
      </c>
      <c r="D60" s="3">
        <v>1506</v>
      </c>
      <c r="E60" s="3">
        <v>1222</v>
      </c>
      <c r="F60" s="3">
        <v>1333</v>
      </c>
      <c r="G60" s="3">
        <v>1255</v>
      </c>
      <c r="H60" s="3">
        <v>1554</v>
      </c>
      <c r="I60" s="3">
        <v>557</v>
      </c>
      <c r="J60" s="3">
        <v>1465</v>
      </c>
      <c r="K60" s="9">
        <v>11449</v>
      </c>
      <c r="M60" s="3"/>
      <c r="N60" s="9"/>
    </row>
    <row r="61" spans="1:14" ht="12.75">
      <c r="A61" s="14" t="s">
        <v>35</v>
      </c>
      <c r="B61" s="7">
        <v>3451</v>
      </c>
      <c r="C61" s="3">
        <v>3475</v>
      </c>
      <c r="D61" s="3">
        <v>3489</v>
      </c>
      <c r="E61" s="3">
        <v>2804</v>
      </c>
      <c r="F61" s="3">
        <v>2818</v>
      </c>
      <c r="G61" s="3">
        <v>2804</v>
      </c>
      <c r="H61" s="3">
        <v>2843</v>
      </c>
      <c r="I61" s="3">
        <v>1888</v>
      </c>
      <c r="J61" s="3">
        <v>2411</v>
      </c>
      <c r="K61" s="9">
        <v>25983</v>
      </c>
      <c r="M61" s="3"/>
      <c r="N61" s="9"/>
    </row>
    <row r="62" spans="1:14" ht="12.75">
      <c r="A62" s="14" t="s">
        <v>84</v>
      </c>
      <c r="B62" s="7">
        <v>4732</v>
      </c>
      <c r="C62" s="3">
        <v>5258</v>
      </c>
      <c r="D62" s="3">
        <v>5231</v>
      </c>
      <c r="E62" s="3">
        <v>4162</v>
      </c>
      <c r="F62" s="3">
        <v>3751</v>
      </c>
      <c r="G62" s="3">
        <v>3503</v>
      </c>
      <c r="H62" s="3">
        <v>1530</v>
      </c>
      <c r="I62" s="3">
        <v>30</v>
      </c>
      <c r="J62" s="3">
        <v>92</v>
      </c>
      <c r="K62" s="9">
        <v>28289</v>
      </c>
      <c r="M62" s="3"/>
      <c r="N62" s="9"/>
    </row>
    <row r="63" spans="1:14" ht="12.75">
      <c r="A63" s="14" t="s">
        <v>36</v>
      </c>
      <c r="B63" s="7">
        <v>8927</v>
      </c>
      <c r="C63" s="3">
        <v>8026</v>
      </c>
      <c r="D63" s="3">
        <v>8733</v>
      </c>
      <c r="E63" s="3">
        <v>7569</v>
      </c>
      <c r="F63" s="3">
        <v>8352</v>
      </c>
      <c r="G63" s="3">
        <v>7744</v>
      </c>
      <c r="H63" s="3">
        <v>9168</v>
      </c>
      <c r="I63" s="3">
        <v>7207</v>
      </c>
      <c r="J63" s="3">
        <v>9660</v>
      </c>
      <c r="K63" s="9">
        <v>75386</v>
      </c>
      <c r="M63" s="3"/>
      <c r="N63" s="9"/>
    </row>
    <row r="64" spans="1:14" ht="12.75">
      <c r="A64" s="14" t="s">
        <v>85</v>
      </c>
      <c r="B64" s="7">
        <v>1919</v>
      </c>
      <c r="C64" s="3">
        <v>2101</v>
      </c>
      <c r="D64" s="3">
        <v>2040</v>
      </c>
      <c r="E64" s="3">
        <v>1492</v>
      </c>
      <c r="F64" s="3">
        <v>1807</v>
      </c>
      <c r="G64" s="3">
        <v>1539</v>
      </c>
      <c r="H64" s="3">
        <v>1625</v>
      </c>
      <c r="I64" s="3">
        <v>486</v>
      </c>
      <c r="J64" s="3">
        <v>1615</v>
      </c>
      <c r="K64" s="9">
        <v>14624</v>
      </c>
      <c r="M64" s="3"/>
      <c r="N64" s="9"/>
    </row>
    <row r="65" spans="1:14" ht="12.75">
      <c r="A65" s="14" t="s">
        <v>14</v>
      </c>
      <c r="B65" s="7">
        <v>3795</v>
      </c>
      <c r="C65" s="3">
        <v>3474</v>
      </c>
      <c r="D65" s="3">
        <v>3795</v>
      </c>
      <c r="E65" s="3">
        <v>3136</v>
      </c>
      <c r="F65" s="3">
        <v>3159</v>
      </c>
      <c r="G65" s="3">
        <v>3084</v>
      </c>
      <c r="H65" s="3">
        <v>3400</v>
      </c>
      <c r="I65" s="3">
        <v>2109</v>
      </c>
      <c r="J65" s="3">
        <v>3083</v>
      </c>
      <c r="K65" s="9">
        <v>29035</v>
      </c>
      <c r="M65" s="3"/>
      <c r="N65" s="9"/>
    </row>
    <row r="66" spans="1:14" ht="12.75">
      <c r="A66" s="14" t="s">
        <v>37</v>
      </c>
      <c r="B66" s="7">
        <v>1665</v>
      </c>
      <c r="C66" s="3">
        <v>1388</v>
      </c>
      <c r="D66" s="3">
        <v>1377</v>
      </c>
      <c r="E66" s="3">
        <v>1520</v>
      </c>
      <c r="F66" s="3">
        <v>1403</v>
      </c>
      <c r="G66" s="3">
        <v>1603</v>
      </c>
      <c r="H66" s="3">
        <v>1839</v>
      </c>
      <c r="I66" s="3">
        <v>1061</v>
      </c>
      <c r="J66" s="3">
        <v>1632</v>
      </c>
      <c r="K66" s="9">
        <v>13488</v>
      </c>
      <c r="M66" s="3"/>
      <c r="N66" s="9"/>
    </row>
    <row r="67" spans="1:14" ht="12.75">
      <c r="A67" s="14" t="s">
        <v>38</v>
      </c>
      <c r="B67" s="7">
        <v>1456</v>
      </c>
      <c r="C67" s="3">
        <v>1256</v>
      </c>
      <c r="D67" s="3">
        <v>1396</v>
      </c>
      <c r="E67" s="3">
        <v>1193</v>
      </c>
      <c r="F67" s="3">
        <v>1469</v>
      </c>
      <c r="G67" s="3">
        <v>1374</v>
      </c>
      <c r="H67" s="3">
        <v>1498</v>
      </c>
      <c r="I67" s="3">
        <v>1100</v>
      </c>
      <c r="J67" s="3">
        <v>1518</v>
      </c>
      <c r="K67" s="9">
        <v>12260</v>
      </c>
      <c r="L67" s="18"/>
      <c r="M67" s="18"/>
      <c r="N67" s="2"/>
    </row>
    <row r="68" spans="1:12" ht="12.75">
      <c r="A68" s="14" t="s">
        <v>60</v>
      </c>
      <c r="B68" s="7">
        <v>1034</v>
      </c>
      <c r="C68" s="3">
        <v>1303</v>
      </c>
      <c r="D68" s="3">
        <v>1204</v>
      </c>
      <c r="E68" s="3">
        <v>1322</v>
      </c>
      <c r="F68" s="3">
        <v>1010</v>
      </c>
      <c r="G68" s="3">
        <v>921</v>
      </c>
      <c r="H68" s="3">
        <v>1042</v>
      </c>
      <c r="I68" s="3">
        <v>540</v>
      </c>
      <c r="J68" s="3">
        <v>845</v>
      </c>
      <c r="K68" s="9">
        <v>9221</v>
      </c>
      <c r="L68"/>
    </row>
    <row r="69" spans="1:11" ht="12.75">
      <c r="A69" s="15" t="s">
        <v>45</v>
      </c>
      <c r="B69" s="8">
        <v>149660</v>
      </c>
      <c r="C69" s="18">
        <v>141744</v>
      </c>
      <c r="D69" s="18">
        <v>156018</v>
      </c>
      <c r="E69" s="18">
        <v>140103</v>
      </c>
      <c r="F69" s="18">
        <v>139949</v>
      </c>
      <c r="G69" s="18">
        <v>137529</v>
      </c>
      <c r="H69" s="18">
        <v>137712</v>
      </c>
      <c r="I69" s="18">
        <v>89301</v>
      </c>
      <c r="J69" s="18">
        <v>131879</v>
      </c>
      <c r="K69" s="2">
        <v>1223895</v>
      </c>
    </row>
    <row r="70" spans="1:9" ht="12.75">
      <c r="A70"/>
      <c r="B70"/>
      <c r="C70"/>
      <c r="D70"/>
      <c r="E70"/>
      <c r="F70"/>
      <c r="G70"/>
      <c r="H70"/>
      <c r="I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40">
      <selection activeCell="A6" sqref="A6:K69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18.2812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9" bestFit="1" customWidth="1"/>
    <col min="13" max="13" width="18.28125" style="19" bestFit="1" customWidth="1"/>
    <col min="14" max="16384" width="55.7109375" style="19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3" t="s">
        <v>45</v>
      </c>
      <c r="L6" s="16"/>
      <c r="M6" s="16"/>
      <c r="N6" s="13"/>
    </row>
    <row r="7" spans="1:14" ht="12.75">
      <c r="A7" s="12" t="s">
        <v>6</v>
      </c>
      <c r="B7" s="5">
        <v>4331</v>
      </c>
      <c r="C7" s="17">
        <v>4199</v>
      </c>
      <c r="D7" s="17">
        <v>4571</v>
      </c>
      <c r="E7" s="17">
        <v>4140</v>
      </c>
      <c r="F7" s="17">
        <v>3475</v>
      </c>
      <c r="G7" s="17">
        <v>3840</v>
      </c>
      <c r="H7" s="17">
        <v>3159</v>
      </c>
      <c r="I7" s="17">
        <v>2589</v>
      </c>
      <c r="J7" s="17">
        <v>3567</v>
      </c>
      <c r="K7" s="6">
        <v>33871</v>
      </c>
      <c r="L7" s="17"/>
      <c r="M7" s="17"/>
      <c r="N7" s="6"/>
    </row>
    <row r="8" spans="1:14" ht="12.75">
      <c r="A8" s="14" t="s">
        <v>39</v>
      </c>
      <c r="B8" s="7"/>
      <c r="K8" s="9"/>
      <c r="L8" s="3"/>
      <c r="M8" s="3"/>
      <c r="N8" s="9"/>
    </row>
    <row r="9" spans="1:14" ht="12.75">
      <c r="A9" s="14" t="s">
        <v>17</v>
      </c>
      <c r="B9" s="7">
        <v>917</v>
      </c>
      <c r="C9" s="3">
        <v>648</v>
      </c>
      <c r="D9" s="3">
        <v>722</v>
      </c>
      <c r="E9" s="3">
        <v>661</v>
      </c>
      <c r="F9" s="3">
        <v>715</v>
      </c>
      <c r="G9" s="3">
        <v>711</v>
      </c>
      <c r="H9" s="3">
        <v>766</v>
      </c>
      <c r="I9" s="3">
        <v>369</v>
      </c>
      <c r="J9" s="3">
        <v>619</v>
      </c>
      <c r="K9" s="9">
        <v>6128</v>
      </c>
      <c r="L9" s="3"/>
      <c r="M9" s="3"/>
      <c r="N9" s="9"/>
    </row>
    <row r="10" spans="1:14" ht="12.75">
      <c r="A10" s="14" t="s">
        <v>70</v>
      </c>
      <c r="B10" s="7">
        <v>453</v>
      </c>
      <c r="C10" s="3">
        <v>476</v>
      </c>
      <c r="D10" s="3">
        <v>399</v>
      </c>
      <c r="E10" s="3">
        <v>436</v>
      </c>
      <c r="F10" s="3">
        <v>483</v>
      </c>
      <c r="G10" s="3">
        <v>549</v>
      </c>
      <c r="H10" s="3">
        <v>377</v>
      </c>
      <c r="I10" s="3">
        <v>220</v>
      </c>
      <c r="J10" s="3">
        <v>535</v>
      </c>
      <c r="K10" s="9">
        <v>3928</v>
      </c>
      <c r="L10" s="3"/>
      <c r="M10" s="3"/>
      <c r="N10" s="9"/>
    </row>
    <row r="11" spans="1:14" ht="12.75">
      <c r="A11" s="14" t="s">
        <v>8</v>
      </c>
      <c r="B11" s="7">
        <v>5446</v>
      </c>
      <c r="C11" s="3">
        <v>5021</v>
      </c>
      <c r="D11" s="3">
        <v>5337</v>
      </c>
      <c r="E11" s="3">
        <v>4752</v>
      </c>
      <c r="F11" s="3">
        <v>4833</v>
      </c>
      <c r="G11" s="3">
        <v>5115</v>
      </c>
      <c r="H11" s="3">
        <v>4803</v>
      </c>
      <c r="I11" s="3">
        <v>3952</v>
      </c>
      <c r="J11" s="3">
        <v>4995</v>
      </c>
      <c r="K11" s="9">
        <v>44254</v>
      </c>
      <c r="L11" s="3"/>
      <c r="M11" s="3"/>
      <c r="N11" s="9"/>
    </row>
    <row r="12" spans="1:14" ht="12.75">
      <c r="A12" s="14" t="s">
        <v>41</v>
      </c>
      <c r="B12" s="7">
        <v>18</v>
      </c>
      <c r="C12" s="3">
        <v>79</v>
      </c>
      <c r="D12" s="3">
        <v>19</v>
      </c>
      <c r="H12" s="3">
        <v>55</v>
      </c>
      <c r="K12" s="9">
        <v>171</v>
      </c>
      <c r="L12" s="3"/>
      <c r="M12" s="3"/>
      <c r="N12" s="9"/>
    </row>
    <row r="13" spans="1:14" ht="12.75">
      <c r="A13" s="14" t="s">
        <v>9</v>
      </c>
      <c r="B13" s="7">
        <v>1107</v>
      </c>
      <c r="C13" s="3">
        <v>963</v>
      </c>
      <c r="D13" s="3">
        <v>1008</v>
      </c>
      <c r="E13" s="3">
        <v>1013</v>
      </c>
      <c r="F13" s="3">
        <v>966</v>
      </c>
      <c r="G13" s="3">
        <v>1123</v>
      </c>
      <c r="H13" s="3">
        <v>1275</v>
      </c>
      <c r="I13" s="3">
        <v>7</v>
      </c>
      <c r="J13" s="3">
        <v>1106</v>
      </c>
      <c r="K13" s="9">
        <v>8568</v>
      </c>
      <c r="L13" s="3"/>
      <c r="M13" s="3"/>
      <c r="N13" s="9"/>
    </row>
    <row r="14" spans="1:14" ht="12.75">
      <c r="A14" s="14" t="s">
        <v>57</v>
      </c>
      <c r="B14" s="7">
        <v>54</v>
      </c>
      <c r="C14" s="3">
        <v>37</v>
      </c>
      <c r="D14" s="3">
        <v>33</v>
      </c>
      <c r="E14" s="3">
        <v>68</v>
      </c>
      <c r="F14" s="3">
        <v>43</v>
      </c>
      <c r="G14" s="3">
        <v>14</v>
      </c>
      <c r="J14" s="3">
        <v>14</v>
      </c>
      <c r="K14" s="9">
        <v>263</v>
      </c>
      <c r="L14" s="3"/>
      <c r="M14" s="3"/>
      <c r="N14" s="9"/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K15" s="9">
        <v>1002</v>
      </c>
      <c r="L15" s="3"/>
      <c r="M15" s="3"/>
      <c r="N15" s="9"/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K16" s="9">
        <v>438</v>
      </c>
      <c r="L16" s="3"/>
      <c r="M16" s="3"/>
      <c r="N16" s="9"/>
    </row>
    <row r="17" spans="1:14" ht="12.75">
      <c r="A17" s="14" t="s">
        <v>10</v>
      </c>
      <c r="B17" s="7">
        <v>3335</v>
      </c>
      <c r="C17" s="3">
        <v>3119</v>
      </c>
      <c r="D17" s="3">
        <v>3404</v>
      </c>
      <c r="E17" s="3">
        <v>2661</v>
      </c>
      <c r="F17" s="3">
        <v>3262</v>
      </c>
      <c r="G17" s="3">
        <v>3160</v>
      </c>
      <c r="H17" s="3">
        <v>3269</v>
      </c>
      <c r="I17" s="3">
        <v>500</v>
      </c>
      <c r="J17" s="3">
        <v>3139</v>
      </c>
      <c r="K17" s="9">
        <v>25849</v>
      </c>
      <c r="L17" s="3"/>
      <c r="M17" s="3"/>
      <c r="N17" s="9"/>
    </row>
    <row r="18" spans="1:14" ht="12.75">
      <c r="A18" s="14" t="s">
        <v>18</v>
      </c>
      <c r="B18" s="7">
        <v>1767</v>
      </c>
      <c r="C18" s="3">
        <v>1479</v>
      </c>
      <c r="D18" s="3">
        <v>1952</v>
      </c>
      <c r="E18" s="3">
        <v>1970</v>
      </c>
      <c r="F18" s="3">
        <v>1876</v>
      </c>
      <c r="G18" s="3">
        <v>1705</v>
      </c>
      <c r="H18" s="3">
        <v>1547</v>
      </c>
      <c r="I18" s="3">
        <v>1396</v>
      </c>
      <c r="J18" s="3">
        <v>1372</v>
      </c>
      <c r="K18" s="9">
        <v>15064</v>
      </c>
      <c r="L18" s="3"/>
      <c r="M18" s="3"/>
      <c r="N18" s="9"/>
    </row>
    <row r="19" spans="1:14" ht="12.75">
      <c r="A19" s="14" t="s">
        <v>11</v>
      </c>
      <c r="B19" s="7">
        <v>962</v>
      </c>
      <c r="C19" s="3">
        <v>847</v>
      </c>
      <c r="D19" s="3">
        <v>1073</v>
      </c>
      <c r="E19" s="3">
        <v>1133</v>
      </c>
      <c r="F19" s="3">
        <v>1194</v>
      </c>
      <c r="G19" s="3">
        <v>978</v>
      </c>
      <c r="H19" s="3">
        <v>935</v>
      </c>
      <c r="I19" s="3">
        <v>631</v>
      </c>
      <c r="J19" s="3">
        <v>885</v>
      </c>
      <c r="K19" s="9">
        <v>8638</v>
      </c>
      <c r="L19" s="3"/>
      <c r="M19" s="3"/>
      <c r="N19" s="9"/>
    </row>
    <row r="20" spans="1:14" ht="12.75">
      <c r="A20" s="14" t="s">
        <v>71</v>
      </c>
      <c r="B20" s="7"/>
      <c r="K20" s="9"/>
      <c r="L20" s="3"/>
      <c r="M20" s="3"/>
      <c r="N20" s="9"/>
    </row>
    <row r="21" spans="1:14" ht="12.75">
      <c r="A21" s="14" t="s">
        <v>15</v>
      </c>
      <c r="B21" s="7">
        <v>664</v>
      </c>
      <c r="C21" s="3">
        <v>619</v>
      </c>
      <c r="D21" s="3">
        <v>609</v>
      </c>
      <c r="E21" s="3">
        <v>659</v>
      </c>
      <c r="F21" s="3">
        <v>593</v>
      </c>
      <c r="G21" s="3">
        <v>704</v>
      </c>
      <c r="H21" s="3">
        <v>808</v>
      </c>
      <c r="I21" s="3">
        <v>138</v>
      </c>
      <c r="J21" s="3">
        <v>613</v>
      </c>
      <c r="K21" s="9">
        <v>5407</v>
      </c>
      <c r="L21" s="3"/>
      <c r="M21" s="3"/>
      <c r="N21" s="9"/>
    </row>
    <row r="22" spans="1:14" ht="12.75">
      <c r="A22" s="14" t="s">
        <v>19</v>
      </c>
      <c r="B22" s="7">
        <v>1380</v>
      </c>
      <c r="C22" s="3">
        <v>1620</v>
      </c>
      <c r="D22" s="3">
        <v>1897</v>
      </c>
      <c r="E22" s="3">
        <v>1570</v>
      </c>
      <c r="F22" s="3">
        <v>1439</v>
      </c>
      <c r="G22" s="3">
        <v>1239</v>
      </c>
      <c r="H22" s="3">
        <v>1289</v>
      </c>
      <c r="I22" s="3">
        <v>895</v>
      </c>
      <c r="J22" s="3">
        <v>1216</v>
      </c>
      <c r="K22" s="9">
        <v>12545</v>
      </c>
      <c r="L22" s="3"/>
      <c r="M22" s="3"/>
      <c r="N22" s="9"/>
    </row>
    <row r="23" spans="1:14" ht="12.75">
      <c r="A23" s="14" t="s">
        <v>72</v>
      </c>
      <c r="B23" s="7">
        <v>18428</v>
      </c>
      <c r="C23" s="3">
        <v>17087</v>
      </c>
      <c r="D23" s="3">
        <v>19042</v>
      </c>
      <c r="E23" s="3">
        <v>17227</v>
      </c>
      <c r="F23" s="3">
        <v>17014</v>
      </c>
      <c r="G23" s="3">
        <v>16068</v>
      </c>
      <c r="H23" s="3">
        <v>16245</v>
      </c>
      <c r="I23" s="3">
        <v>14366</v>
      </c>
      <c r="J23" s="3">
        <v>17117</v>
      </c>
      <c r="K23" s="9">
        <v>152594</v>
      </c>
      <c r="L23" s="3"/>
      <c r="M23" s="3"/>
      <c r="N23" s="9"/>
    </row>
    <row r="24" spans="1:14" ht="12.75">
      <c r="A24" s="14" t="s">
        <v>59</v>
      </c>
      <c r="B24" s="7"/>
      <c r="E24" s="3">
        <v>1</v>
      </c>
      <c r="F24" s="3">
        <v>1</v>
      </c>
      <c r="K24" s="9">
        <v>2</v>
      </c>
      <c r="L24" s="3"/>
      <c r="M24" s="3"/>
      <c r="N24" s="9"/>
    </row>
    <row r="25" spans="1:14" ht="12.75">
      <c r="A25" s="14" t="s">
        <v>20</v>
      </c>
      <c r="B25" s="7"/>
      <c r="K25" s="9"/>
      <c r="L25" s="3"/>
      <c r="M25" s="3"/>
      <c r="N25" s="9"/>
    </row>
    <row r="26" spans="1:14" ht="12.75">
      <c r="A26" s="14" t="s">
        <v>73</v>
      </c>
      <c r="B26" s="7">
        <v>1075</v>
      </c>
      <c r="C26" s="3">
        <v>604</v>
      </c>
      <c r="D26" s="3">
        <v>1010</v>
      </c>
      <c r="E26" s="3">
        <v>749</v>
      </c>
      <c r="F26" s="3">
        <v>1345</v>
      </c>
      <c r="G26" s="3">
        <v>893</v>
      </c>
      <c r="H26" s="3">
        <v>496</v>
      </c>
      <c r="I26" s="3">
        <v>168</v>
      </c>
      <c r="J26" s="3">
        <v>459</v>
      </c>
      <c r="K26" s="9">
        <v>6799</v>
      </c>
      <c r="L26" s="3"/>
      <c r="M26" s="3"/>
      <c r="N26" s="9"/>
    </row>
    <row r="27" spans="1:14" ht="12.75">
      <c r="A27" s="14" t="s">
        <v>74</v>
      </c>
      <c r="B27" s="7">
        <v>1501</v>
      </c>
      <c r="C27" s="3">
        <v>1345</v>
      </c>
      <c r="D27" s="3">
        <v>1359</v>
      </c>
      <c r="E27" s="3">
        <v>1543</v>
      </c>
      <c r="F27" s="3">
        <v>1438</v>
      </c>
      <c r="G27" s="3">
        <v>1489</v>
      </c>
      <c r="H27" s="3">
        <v>1346</v>
      </c>
      <c r="I27" s="3">
        <v>1106</v>
      </c>
      <c r="J27" s="3">
        <v>1262</v>
      </c>
      <c r="K27" s="9">
        <v>12389</v>
      </c>
      <c r="L27" s="3"/>
      <c r="M27" s="3"/>
      <c r="N27" s="9"/>
    </row>
    <row r="28" spans="1:14" ht="12.75">
      <c r="A28" s="14" t="s">
        <v>75</v>
      </c>
      <c r="B28" s="7"/>
      <c r="C28" s="3">
        <v>1</v>
      </c>
      <c r="D28" s="3">
        <v>5</v>
      </c>
      <c r="E28" s="3">
        <v>2</v>
      </c>
      <c r="F28" s="3">
        <v>3</v>
      </c>
      <c r="G28" s="3">
        <v>8</v>
      </c>
      <c r="J28" s="3">
        <v>1</v>
      </c>
      <c r="K28" s="9">
        <v>20</v>
      </c>
      <c r="L28" s="3"/>
      <c r="M28" s="3"/>
      <c r="N28" s="9"/>
    </row>
    <row r="29" spans="1:14" ht="12.75">
      <c r="A29" s="14" t="s">
        <v>21</v>
      </c>
      <c r="B29" s="7">
        <v>1614</v>
      </c>
      <c r="C29" s="3">
        <v>1259</v>
      </c>
      <c r="D29" s="3">
        <v>1669</v>
      </c>
      <c r="E29" s="3">
        <v>1271</v>
      </c>
      <c r="F29" s="3">
        <v>1388</v>
      </c>
      <c r="G29" s="3">
        <v>1421</v>
      </c>
      <c r="H29" s="3">
        <v>1527</v>
      </c>
      <c r="I29" s="3">
        <v>1023</v>
      </c>
      <c r="J29" s="3">
        <v>1302</v>
      </c>
      <c r="K29" s="9">
        <v>12474</v>
      </c>
      <c r="L29" s="3"/>
      <c r="M29" s="3"/>
      <c r="N29" s="9"/>
    </row>
    <row r="30" spans="1:14" ht="12.75">
      <c r="A30" s="14" t="s">
        <v>42</v>
      </c>
      <c r="B30" s="7"/>
      <c r="D30" s="3">
        <v>1</v>
      </c>
      <c r="K30" s="9">
        <v>1</v>
      </c>
      <c r="L30" s="3"/>
      <c r="M30" s="3"/>
      <c r="N30" s="9"/>
    </row>
    <row r="31" spans="1:14" ht="12.75">
      <c r="A31" s="14" t="s">
        <v>44</v>
      </c>
      <c r="B31" s="7"/>
      <c r="D31" s="3">
        <v>1</v>
      </c>
      <c r="K31" s="9">
        <v>1</v>
      </c>
      <c r="L31" s="3"/>
      <c r="M31" s="3"/>
      <c r="N31" s="9"/>
    </row>
    <row r="32" spans="1:14" ht="12.75">
      <c r="A32" s="14" t="s">
        <v>40</v>
      </c>
      <c r="B32" s="7"/>
      <c r="K32" s="9"/>
      <c r="L32" s="3"/>
      <c r="M32" s="3"/>
      <c r="N32" s="9"/>
    </row>
    <row r="33" spans="1:14" ht="12.75">
      <c r="A33" s="14" t="s">
        <v>22</v>
      </c>
      <c r="B33" s="7">
        <v>3324</v>
      </c>
      <c r="C33" s="3">
        <v>2801</v>
      </c>
      <c r="D33" s="3">
        <v>3080</v>
      </c>
      <c r="E33" s="3">
        <v>3208</v>
      </c>
      <c r="F33" s="3">
        <v>3029</v>
      </c>
      <c r="G33" s="3">
        <v>3096</v>
      </c>
      <c r="H33" s="3">
        <v>2844</v>
      </c>
      <c r="I33" s="3">
        <v>2242</v>
      </c>
      <c r="J33" s="3">
        <v>2817</v>
      </c>
      <c r="K33" s="9">
        <v>26441</v>
      </c>
      <c r="L33" s="3"/>
      <c r="M33" s="3"/>
      <c r="N33" s="9"/>
    </row>
    <row r="34" spans="1:14" ht="12.75">
      <c r="A34" s="14" t="s">
        <v>23</v>
      </c>
      <c r="B34" s="7">
        <v>329</v>
      </c>
      <c r="C34" s="3">
        <v>336</v>
      </c>
      <c r="D34" s="3">
        <v>287</v>
      </c>
      <c r="E34" s="3">
        <v>935</v>
      </c>
      <c r="F34" s="3">
        <v>837</v>
      </c>
      <c r="G34" s="3">
        <v>381</v>
      </c>
      <c r="H34" s="3">
        <v>464</v>
      </c>
      <c r="I34" s="3">
        <v>357</v>
      </c>
      <c r="J34" s="3">
        <v>344</v>
      </c>
      <c r="K34" s="9">
        <v>4270</v>
      </c>
      <c r="L34" s="3"/>
      <c r="M34" s="3"/>
      <c r="N34" s="9"/>
    </row>
    <row r="35" spans="1:14" ht="12.75">
      <c r="A35" s="14" t="s">
        <v>12</v>
      </c>
      <c r="B35" s="7">
        <v>3395</v>
      </c>
      <c r="C35" s="3">
        <v>3191</v>
      </c>
      <c r="D35" s="3">
        <v>2609</v>
      </c>
      <c r="E35" s="3">
        <v>2508</v>
      </c>
      <c r="F35" s="3">
        <v>2792</v>
      </c>
      <c r="G35" s="3">
        <v>2931</v>
      </c>
      <c r="H35" s="3">
        <v>3388</v>
      </c>
      <c r="I35" s="3">
        <v>2151</v>
      </c>
      <c r="J35" s="3">
        <v>3026</v>
      </c>
      <c r="K35" s="9">
        <v>25991</v>
      </c>
      <c r="L35" s="3"/>
      <c r="M35" s="3"/>
      <c r="N35" s="9"/>
    </row>
    <row r="36" spans="1:14" ht="12.75">
      <c r="A36" s="14" t="s">
        <v>76</v>
      </c>
      <c r="B36" s="7">
        <v>274</v>
      </c>
      <c r="C36" s="3">
        <v>213</v>
      </c>
      <c r="D36" s="3">
        <v>268</v>
      </c>
      <c r="E36" s="3">
        <v>216</v>
      </c>
      <c r="F36" s="3">
        <v>231</v>
      </c>
      <c r="G36" s="3">
        <v>115</v>
      </c>
      <c r="H36" s="3">
        <v>81</v>
      </c>
      <c r="I36" s="3">
        <v>11</v>
      </c>
      <c r="J36" s="3">
        <v>51</v>
      </c>
      <c r="K36" s="9">
        <v>1460</v>
      </c>
      <c r="L36" s="3"/>
      <c r="M36" s="3"/>
      <c r="N36" s="9"/>
    </row>
    <row r="37" spans="1:14" ht="12.75">
      <c r="A37" s="14" t="s">
        <v>24</v>
      </c>
      <c r="B37" s="7">
        <v>1896</v>
      </c>
      <c r="C37" s="3">
        <v>4965</v>
      </c>
      <c r="D37" s="3">
        <v>5995</v>
      </c>
      <c r="E37" s="3">
        <v>4894</v>
      </c>
      <c r="F37" s="3">
        <v>4743</v>
      </c>
      <c r="G37" s="3">
        <v>4704</v>
      </c>
      <c r="H37" s="3">
        <v>5269</v>
      </c>
      <c r="I37" s="3">
        <v>3295</v>
      </c>
      <c r="J37" s="3">
        <v>4791</v>
      </c>
      <c r="K37" s="9">
        <v>40552</v>
      </c>
      <c r="L37" s="3"/>
      <c r="M37" s="3"/>
      <c r="N37" s="9"/>
    </row>
    <row r="38" spans="1:14" ht="12.75">
      <c r="A38" s="14" t="s">
        <v>77</v>
      </c>
      <c r="B38" s="7">
        <v>578</v>
      </c>
      <c r="C38" s="3">
        <v>422</v>
      </c>
      <c r="D38" s="3">
        <v>493</v>
      </c>
      <c r="E38" s="3">
        <v>434</v>
      </c>
      <c r="F38" s="3">
        <v>430</v>
      </c>
      <c r="G38" s="3">
        <v>442</v>
      </c>
      <c r="H38" s="3">
        <v>245</v>
      </c>
      <c r="I38" s="3">
        <v>2</v>
      </c>
      <c r="J38" s="3">
        <v>342</v>
      </c>
      <c r="K38" s="9">
        <v>3388</v>
      </c>
      <c r="L38" s="3"/>
      <c r="M38" s="3"/>
      <c r="N38" s="9"/>
    </row>
    <row r="39" spans="1:14" ht="12.75">
      <c r="A39" s="14" t="s">
        <v>16</v>
      </c>
      <c r="B39" s="7">
        <v>4527</v>
      </c>
      <c r="C39" s="3">
        <v>4167</v>
      </c>
      <c r="D39" s="3">
        <v>5311</v>
      </c>
      <c r="E39" s="3">
        <v>5003</v>
      </c>
      <c r="F39" s="3">
        <v>4556</v>
      </c>
      <c r="G39" s="3">
        <v>4686</v>
      </c>
      <c r="H39" s="3">
        <v>4710</v>
      </c>
      <c r="I39" s="3">
        <v>3798</v>
      </c>
      <c r="J39" s="3">
        <v>4138</v>
      </c>
      <c r="K39" s="9">
        <v>40896</v>
      </c>
      <c r="L39" s="3"/>
      <c r="M39" s="3"/>
      <c r="N39" s="9"/>
    </row>
    <row r="40" spans="1:14" ht="12.75">
      <c r="A40" s="14" t="s">
        <v>25</v>
      </c>
      <c r="B40" s="7">
        <v>3472</v>
      </c>
      <c r="C40" s="3">
        <v>3790</v>
      </c>
      <c r="D40" s="3">
        <v>4065</v>
      </c>
      <c r="E40" s="3">
        <v>3462</v>
      </c>
      <c r="F40" s="3">
        <v>3098</v>
      </c>
      <c r="G40" s="3">
        <v>2714</v>
      </c>
      <c r="H40" s="3">
        <v>3206</v>
      </c>
      <c r="I40" s="3">
        <v>2747</v>
      </c>
      <c r="J40" s="3">
        <v>2614</v>
      </c>
      <c r="K40" s="9">
        <v>29168</v>
      </c>
      <c r="L40" s="3"/>
      <c r="M40" s="3"/>
      <c r="N40" s="9"/>
    </row>
    <row r="41" spans="1:14" ht="12.75">
      <c r="A41" s="14" t="s">
        <v>78</v>
      </c>
      <c r="B41" s="7"/>
      <c r="K41" s="9"/>
      <c r="L41" s="3"/>
      <c r="M41" s="3"/>
      <c r="N41" s="9"/>
    </row>
    <row r="42" spans="1:14" ht="12.75">
      <c r="A42" s="14" t="s">
        <v>13</v>
      </c>
      <c r="B42" s="7">
        <v>5099</v>
      </c>
      <c r="C42" s="3">
        <v>5549</v>
      </c>
      <c r="D42" s="3">
        <v>6058</v>
      </c>
      <c r="E42" s="3">
        <v>5113</v>
      </c>
      <c r="F42" s="3">
        <v>4310</v>
      </c>
      <c r="G42" s="3">
        <v>4404</v>
      </c>
      <c r="H42" s="3">
        <v>4458</v>
      </c>
      <c r="I42" s="3">
        <v>2747</v>
      </c>
      <c r="J42" s="3">
        <v>4079</v>
      </c>
      <c r="K42" s="9">
        <v>41817</v>
      </c>
      <c r="L42" s="3"/>
      <c r="M42" s="3"/>
      <c r="N42" s="9"/>
    </row>
    <row r="43" spans="1:14" ht="12.75">
      <c r="A43" s="14" t="s">
        <v>26</v>
      </c>
      <c r="B43" s="7">
        <v>9</v>
      </c>
      <c r="C43" s="3">
        <v>5</v>
      </c>
      <c r="D43" s="3">
        <v>4</v>
      </c>
      <c r="E43" s="3">
        <v>4</v>
      </c>
      <c r="F43" s="3">
        <v>5</v>
      </c>
      <c r="G43" s="3">
        <v>2</v>
      </c>
      <c r="J43" s="3">
        <v>4</v>
      </c>
      <c r="K43" s="9">
        <v>33</v>
      </c>
      <c r="L43" s="3"/>
      <c r="M43" s="3"/>
      <c r="N43" s="9"/>
    </row>
    <row r="44" spans="1:14" ht="12.75">
      <c r="A44" s="14" t="s">
        <v>56</v>
      </c>
      <c r="B44" s="7">
        <v>7381</v>
      </c>
      <c r="C44" s="3">
        <v>6880</v>
      </c>
      <c r="D44" s="3">
        <v>7155</v>
      </c>
      <c r="E44" s="3">
        <v>6787</v>
      </c>
      <c r="F44" s="3">
        <v>6623</v>
      </c>
      <c r="G44" s="3">
        <v>6669</v>
      </c>
      <c r="H44" s="3">
        <v>7001</v>
      </c>
      <c r="I44" s="3">
        <v>5947</v>
      </c>
      <c r="J44" s="3">
        <v>6249</v>
      </c>
      <c r="K44" s="9">
        <v>60692</v>
      </c>
      <c r="L44" s="3"/>
      <c r="M44" s="3"/>
      <c r="N44" s="9"/>
    </row>
    <row r="45" spans="1:14" ht="12.75">
      <c r="A45" s="14" t="s">
        <v>79</v>
      </c>
      <c r="B45" s="7">
        <v>2120</v>
      </c>
      <c r="C45" s="3">
        <v>2224</v>
      </c>
      <c r="D45" s="3">
        <v>2351</v>
      </c>
      <c r="E45" s="3">
        <v>2304</v>
      </c>
      <c r="F45" s="3">
        <v>2086</v>
      </c>
      <c r="G45" s="3">
        <v>2100</v>
      </c>
      <c r="H45" s="3">
        <v>2146</v>
      </c>
      <c r="I45" s="3">
        <v>1538</v>
      </c>
      <c r="J45" s="3">
        <v>1679</v>
      </c>
      <c r="K45" s="9">
        <v>18548</v>
      </c>
      <c r="L45" s="3"/>
      <c r="M45" s="3"/>
      <c r="N45" s="9"/>
    </row>
    <row r="46" spans="1:14" ht="12.75">
      <c r="A46" s="14" t="s">
        <v>80</v>
      </c>
      <c r="B46" s="7">
        <v>357</v>
      </c>
      <c r="C46" s="3">
        <v>361</v>
      </c>
      <c r="D46" s="3">
        <v>505</v>
      </c>
      <c r="E46" s="3">
        <v>608</v>
      </c>
      <c r="F46" s="3">
        <v>533</v>
      </c>
      <c r="G46" s="3">
        <v>346</v>
      </c>
      <c r="H46" s="3">
        <v>227</v>
      </c>
      <c r="I46" s="3">
        <v>160</v>
      </c>
      <c r="J46" s="3">
        <v>292</v>
      </c>
      <c r="K46" s="9">
        <v>3389</v>
      </c>
      <c r="L46" s="3"/>
      <c r="M46" s="3"/>
      <c r="N46" s="9"/>
    </row>
    <row r="47" spans="1:14" ht="12.75">
      <c r="A47" s="14" t="s">
        <v>81</v>
      </c>
      <c r="B47" s="7">
        <v>1362</v>
      </c>
      <c r="C47" s="3">
        <v>1247</v>
      </c>
      <c r="D47" s="3">
        <v>2069</v>
      </c>
      <c r="E47" s="3">
        <v>1678</v>
      </c>
      <c r="F47" s="3">
        <v>1519</v>
      </c>
      <c r="G47" s="3">
        <v>1270</v>
      </c>
      <c r="H47" s="3">
        <v>1216</v>
      </c>
      <c r="I47" s="3">
        <v>879</v>
      </c>
      <c r="J47" s="3">
        <v>1225</v>
      </c>
      <c r="K47" s="9">
        <v>12465</v>
      </c>
      <c r="L47" s="3"/>
      <c r="M47" s="3"/>
      <c r="N47" s="9"/>
    </row>
    <row r="48" spans="1:14" ht="12.75">
      <c r="A48" s="14" t="s">
        <v>27</v>
      </c>
      <c r="B48" s="7">
        <v>400</v>
      </c>
      <c r="C48" s="3">
        <v>294</v>
      </c>
      <c r="D48" s="3">
        <v>291</v>
      </c>
      <c r="E48" s="3">
        <v>262</v>
      </c>
      <c r="F48" s="3">
        <v>281</v>
      </c>
      <c r="G48" s="3">
        <v>282</v>
      </c>
      <c r="H48" s="3">
        <v>334</v>
      </c>
      <c r="I48" s="3">
        <v>1</v>
      </c>
      <c r="J48" s="3">
        <v>301</v>
      </c>
      <c r="K48" s="9">
        <v>2446</v>
      </c>
      <c r="L48" s="3"/>
      <c r="M48" s="3"/>
      <c r="N48" s="9"/>
    </row>
    <row r="49" spans="1:14" ht="12.75">
      <c r="A49" s="14" t="s">
        <v>28</v>
      </c>
      <c r="B49" s="7">
        <v>506</v>
      </c>
      <c r="C49" s="3">
        <v>371</v>
      </c>
      <c r="D49" s="3">
        <v>436</v>
      </c>
      <c r="E49" s="3">
        <v>417</v>
      </c>
      <c r="F49" s="3">
        <v>424</v>
      </c>
      <c r="G49" s="3">
        <v>392</v>
      </c>
      <c r="H49" s="3">
        <v>417</v>
      </c>
      <c r="I49" s="3">
        <v>316</v>
      </c>
      <c r="J49" s="3">
        <v>362</v>
      </c>
      <c r="K49" s="9">
        <v>3641</v>
      </c>
      <c r="L49" s="3"/>
      <c r="M49" s="3"/>
      <c r="N49" s="9"/>
    </row>
    <row r="50" spans="1:14" ht="12.75">
      <c r="A50" s="14" t="s">
        <v>29</v>
      </c>
      <c r="B50" s="7">
        <v>2048</v>
      </c>
      <c r="C50" s="3">
        <v>2263</v>
      </c>
      <c r="D50" s="3">
        <v>2296</v>
      </c>
      <c r="E50" s="3">
        <v>2030</v>
      </c>
      <c r="F50" s="3">
        <v>1927</v>
      </c>
      <c r="G50" s="3">
        <v>1756</v>
      </c>
      <c r="H50" s="3">
        <v>1846</v>
      </c>
      <c r="I50" s="3">
        <v>1014</v>
      </c>
      <c r="J50" s="3">
        <v>1722</v>
      </c>
      <c r="K50" s="9">
        <v>16902</v>
      </c>
      <c r="L50" s="3"/>
      <c r="M50" s="3"/>
      <c r="N50" s="9"/>
    </row>
    <row r="51" spans="1:14" ht="12.75">
      <c r="A51" s="14" t="s">
        <v>54</v>
      </c>
      <c r="B51" s="7">
        <v>12</v>
      </c>
      <c r="C51" s="3">
        <v>9</v>
      </c>
      <c r="D51" s="3">
        <v>1</v>
      </c>
      <c r="E51" s="3">
        <v>3</v>
      </c>
      <c r="F51" s="3">
        <v>3</v>
      </c>
      <c r="G51" s="3">
        <v>9</v>
      </c>
      <c r="H51" s="3">
        <v>2</v>
      </c>
      <c r="J51" s="3">
        <v>1</v>
      </c>
      <c r="K51" s="9">
        <v>40</v>
      </c>
      <c r="L51" s="3"/>
      <c r="M51" s="3"/>
      <c r="N51" s="9"/>
    </row>
    <row r="52" spans="1:14" ht="12.75">
      <c r="A52" s="14" t="s">
        <v>30</v>
      </c>
      <c r="B52" s="7">
        <v>108</v>
      </c>
      <c r="C52" s="3">
        <v>84</v>
      </c>
      <c r="D52" s="3">
        <v>85</v>
      </c>
      <c r="E52" s="3">
        <v>80</v>
      </c>
      <c r="F52" s="3">
        <v>102</v>
      </c>
      <c r="G52" s="3">
        <v>49</v>
      </c>
      <c r="H52" s="3">
        <v>60</v>
      </c>
      <c r="I52" s="3">
        <v>18</v>
      </c>
      <c r="J52" s="3">
        <v>63</v>
      </c>
      <c r="K52" s="9">
        <v>649</v>
      </c>
      <c r="L52" s="3"/>
      <c r="M52" s="3"/>
      <c r="N52" s="9"/>
    </row>
    <row r="53" spans="1:14" ht="12.75">
      <c r="A53" s="14" t="s">
        <v>82</v>
      </c>
      <c r="B53" s="7"/>
      <c r="K53" s="9"/>
      <c r="L53" s="3"/>
      <c r="M53" s="3"/>
      <c r="N53" s="9"/>
    </row>
    <row r="54" spans="1:14" ht="12.75">
      <c r="A54" s="14" t="s">
        <v>62</v>
      </c>
      <c r="B54" s="7"/>
      <c r="K54" s="9"/>
      <c r="L54" s="3"/>
      <c r="M54" s="3"/>
      <c r="N54" s="9"/>
    </row>
    <row r="55" spans="1:14" ht="12.75">
      <c r="A55" s="14" t="s">
        <v>55</v>
      </c>
      <c r="B55" s="7"/>
      <c r="K55" s="9"/>
      <c r="L55" s="3"/>
      <c r="M55" s="3"/>
      <c r="N55" s="9"/>
    </row>
    <row r="56" spans="1:14" ht="12.75">
      <c r="A56" s="14" t="s">
        <v>83</v>
      </c>
      <c r="B56" s="7">
        <v>651</v>
      </c>
      <c r="C56" s="3">
        <v>507</v>
      </c>
      <c r="D56" s="3">
        <v>974</v>
      </c>
      <c r="E56" s="3">
        <v>1081</v>
      </c>
      <c r="F56" s="3">
        <v>829</v>
      </c>
      <c r="G56" s="3">
        <v>236</v>
      </c>
      <c r="J56" s="3">
        <v>66</v>
      </c>
      <c r="K56" s="9">
        <v>4344</v>
      </c>
      <c r="L56" s="3"/>
      <c r="M56" s="3"/>
      <c r="N56" s="9"/>
    </row>
    <row r="57" spans="1:243" ht="12.75">
      <c r="A57" s="14" t="s">
        <v>31</v>
      </c>
      <c r="B57" s="7">
        <v>932</v>
      </c>
      <c r="C57" s="3">
        <v>772</v>
      </c>
      <c r="D57" s="3">
        <v>972</v>
      </c>
      <c r="E57" s="3">
        <v>804</v>
      </c>
      <c r="F57" s="3">
        <v>950</v>
      </c>
      <c r="G57" s="3">
        <v>1177</v>
      </c>
      <c r="H57" s="3">
        <v>684</v>
      </c>
      <c r="I57" s="3">
        <v>284</v>
      </c>
      <c r="J57" s="3">
        <v>842</v>
      </c>
      <c r="K57" s="9">
        <v>7417</v>
      </c>
      <c r="L57" s="3"/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</row>
    <row r="58" spans="1:14" ht="12.75">
      <c r="A58" s="14" t="s">
        <v>32</v>
      </c>
      <c r="B58" s="7">
        <v>5152</v>
      </c>
      <c r="C58" s="3">
        <v>4647</v>
      </c>
      <c r="D58" s="3">
        <v>4981</v>
      </c>
      <c r="E58" s="3">
        <v>5059</v>
      </c>
      <c r="F58" s="3">
        <v>4522</v>
      </c>
      <c r="G58" s="3">
        <v>5210</v>
      </c>
      <c r="H58" s="3">
        <v>4135</v>
      </c>
      <c r="I58" s="3">
        <v>2732</v>
      </c>
      <c r="J58" s="3">
        <v>4070</v>
      </c>
      <c r="K58" s="9">
        <v>40508</v>
      </c>
      <c r="L58" s="3"/>
      <c r="M58" s="3"/>
      <c r="N58" s="9"/>
    </row>
    <row r="59" spans="1:14" ht="12.75">
      <c r="A59" s="14" t="s">
        <v>33</v>
      </c>
      <c r="B59" s="7">
        <v>1099</v>
      </c>
      <c r="C59" s="3">
        <v>987</v>
      </c>
      <c r="D59" s="3">
        <v>1483</v>
      </c>
      <c r="E59" s="3">
        <v>1251</v>
      </c>
      <c r="F59" s="3">
        <v>1230</v>
      </c>
      <c r="G59" s="3">
        <v>1129</v>
      </c>
      <c r="H59" s="3">
        <v>1089</v>
      </c>
      <c r="I59" s="3">
        <v>1053</v>
      </c>
      <c r="J59" s="3">
        <v>1069</v>
      </c>
      <c r="K59" s="9">
        <v>10390</v>
      </c>
      <c r="L59" s="3"/>
      <c r="M59" s="3"/>
      <c r="N59" s="9"/>
    </row>
    <row r="60" spans="1:14" ht="12.75">
      <c r="A60" s="14" t="s">
        <v>34</v>
      </c>
      <c r="B60" s="7">
        <v>804</v>
      </c>
      <c r="C60" s="3">
        <v>756</v>
      </c>
      <c r="D60" s="3">
        <v>978</v>
      </c>
      <c r="E60" s="3">
        <v>827</v>
      </c>
      <c r="F60" s="3">
        <v>915</v>
      </c>
      <c r="G60" s="3">
        <v>847</v>
      </c>
      <c r="H60" s="3">
        <v>1009</v>
      </c>
      <c r="I60" s="3">
        <v>358</v>
      </c>
      <c r="J60" s="3">
        <v>810</v>
      </c>
      <c r="K60" s="9">
        <v>7304</v>
      </c>
      <c r="L60" s="3"/>
      <c r="M60" s="3"/>
      <c r="N60" s="9"/>
    </row>
    <row r="61" spans="1:14" ht="12.75">
      <c r="A61" s="14" t="s">
        <v>35</v>
      </c>
      <c r="B61" s="7">
        <v>2634</v>
      </c>
      <c r="C61" s="3">
        <v>2731</v>
      </c>
      <c r="D61" s="3">
        <v>2712</v>
      </c>
      <c r="E61" s="3">
        <v>2201</v>
      </c>
      <c r="F61" s="3">
        <v>2187</v>
      </c>
      <c r="G61" s="3">
        <v>2111</v>
      </c>
      <c r="H61" s="3">
        <v>2006</v>
      </c>
      <c r="I61" s="3">
        <v>1472</v>
      </c>
      <c r="J61" s="3">
        <v>1806</v>
      </c>
      <c r="K61" s="9">
        <v>19860</v>
      </c>
      <c r="L61" s="3"/>
      <c r="M61" s="3"/>
      <c r="N61" s="9"/>
    </row>
    <row r="62" spans="1:14" ht="12.75">
      <c r="A62" s="14" t="s">
        <v>84</v>
      </c>
      <c r="B62" s="7">
        <v>3656</v>
      </c>
      <c r="C62" s="3">
        <v>4190</v>
      </c>
      <c r="D62" s="3">
        <v>4201</v>
      </c>
      <c r="E62" s="3">
        <v>3176</v>
      </c>
      <c r="F62" s="3">
        <v>2836</v>
      </c>
      <c r="G62" s="3">
        <v>2523</v>
      </c>
      <c r="H62" s="3">
        <v>1074</v>
      </c>
      <c r="I62" s="3">
        <v>11</v>
      </c>
      <c r="J62" s="3">
        <v>2</v>
      </c>
      <c r="K62" s="9">
        <v>21669</v>
      </c>
      <c r="L62" s="3"/>
      <c r="M62" s="3"/>
      <c r="N62" s="9"/>
    </row>
    <row r="63" spans="1:14" ht="12.75">
      <c r="A63" s="14" t="s">
        <v>36</v>
      </c>
      <c r="B63" s="7">
        <v>5364</v>
      </c>
      <c r="C63" s="3">
        <v>4913</v>
      </c>
      <c r="D63" s="3">
        <v>5307</v>
      </c>
      <c r="E63" s="3">
        <v>4689</v>
      </c>
      <c r="F63" s="3">
        <v>5018</v>
      </c>
      <c r="G63" s="3">
        <v>4750</v>
      </c>
      <c r="H63" s="3">
        <v>5718</v>
      </c>
      <c r="I63" s="3">
        <v>5010</v>
      </c>
      <c r="J63" s="3">
        <v>5703</v>
      </c>
      <c r="K63" s="9">
        <v>46472</v>
      </c>
      <c r="L63" s="3"/>
      <c r="M63" s="3"/>
      <c r="N63" s="9"/>
    </row>
    <row r="64" spans="1:14" ht="12.75">
      <c r="A64" s="14" t="s">
        <v>85</v>
      </c>
      <c r="B64" s="7">
        <v>1176</v>
      </c>
      <c r="C64" s="3">
        <v>1413</v>
      </c>
      <c r="D64" s="3">
        <v>1344</v>
      </c>
      <c r="E64" s="3">
        <v>962</v>
      </c>
      <c r="F64" s="3">
        <v>1180</v>
      </c>
      <c r="G64" s="3">
        <v>963</v>
      </c>
      <c r="H64" s="3">
        <v>1036</v>
      </c>
      <c r="I64" s="3">
        <v>303</v>
      </c>
      <c r="J64" s="3">
        <v>985</v>
      </c>
      <c r="K64" s="9">
        <v>9362</v>
      </c>
      <c r="L64" s="3"/>
      <c r="M64" s="3"/>
      <c r="N64" s="9"/>
    </row>
    <row r="65" spans="1:14" ht="12.75">
      <c r="A65" s="14" t="s">
        <v>14</v>
      </c>
      <c r="B65" s="7">
        <v>2406</v>
      </c>
      <c r="C65" s="3">
        <v>2276</v>
      </c>
      <c r="D65" s="3">
        <v>2457</v>
      </c>
      <c r="E65" s="3">
        <v>2140</v>
      </c>
      <c r="F65" s="3">
        <v>2093</v>
      </c>
      <c r="G65" s="3">
        <v>1906</v>
      </c>
      <c r="H65" s="3">
        <v>2096</v>
      </c>
      <c r="I65" s="3">
        <v>1292</v>
      </c>
      <c r="J65" s="3">
        <v>1833</v>
      </c>
      <c r="K65" s="9">
        <v>18499</v>
      </c>
      <c r="L65" s="3"/>
      <c r="M65" s="3"/>
      <c r="N65" s="9"/>
    </row>
    <row r="66" spans="1:14" ht="12.75">
      <c r="A66" s="14" t="s">
        <v>37</v>
      </c>
      <c r="B66" s="7">
        <v>1144</v>
      </c>
      <c r="C66" s="3">
        <v>978</v>
      </c>
      <c r="D66" s="3">
        <v>962</v>
      </c>
      <c r="E66" s="3">
        <v>1079</v>
      </c>
      <c r="F66" s="3">
        <v>964</v>
      </c>
      <c r="G66" s="3">
        <v>1169</v>
      </c>
      <c r="H66" s="3">
        <v>1324</v>
      </c>
      <c r="I66" s="3">
        <v>813</v>
      </c>
      <c r="J66" s="3">
        <v>1072</v>
      </c>
      <c r="K66" s="9">
        <v>9505</v>
      </c>
      <c r="L66" s="3"/>
      <c r="M66" s="3"/>
      <c r="N66" s="9"/>
    </row>
    <row r="67" spans="1:14" ht="12.75">
      <c r="A67" s="14" t="s">
        <v>38</v>
      </c>
      <c r="B67" s="7">
        <v>810</v>
      </c>
      <c r="C67" s="3">
        <v>687</v>
      </c>
      <c r="D67" s="3">
        <v>721</v>
      </c>
      <c r="E67" s="3">
        <v>703</v>
      </c>
      <c r="F67" s="3">
        <v>887</v>
      </c>
      <c r="G67" s="3">
        <v>725</v>
      </c>
      <c r="H67" s="3">
        <v>768</v>
      </c>
      <c r="I67" s="3">
        <v>538</v>
      </c>
      <c r="J67" s="3">
        <v>689</v>
      </c>
      <c r="K67" s="9">
        <v>6528</v>
      </c>
      <c r="L67" s="18"/>
      <c r="M67" s="18"/>
      <c r="N67" s="2"/>
    </row>
    <row r="68" spans="1:11" ht="12.75">
      <c r="A68" s="14" t="s">
        <v>60</v>
      </c>
      <c r="B68" s="7">
        <v>622</v>
      </c>
      <c r="C68" s="3">
        <v>938</v>
      </c>
      <c r="D68" s="3">
        <v>893</v>
      </c>
      <c r="E68" s="3">
        <v>997</v>
      </c>
      <c r="F68" s="3">
        <v>626</v>
      </c>
      <c r="G68" s="3">
        <v>510</v>
      </c>
      <c r="H68" s="3">
        <v>522</v>
      </c>
      <c r="I68" s="3">
        <v>304</v>
      </c>
      <c r="J68" s="3">
        <v>480</v>
      </c>
      <c r="K68" s="9">
        <v>5892</v>
      </c>
    </row>
    <row r="69" spans="1:11" ht="12.75">
      <c r="A69" s="15" t="s">
        <v>45</v>
      </c>
      <c r="B69" s="8">
        <v>107000</v>
      </c>
      <c r="C69" s="18">
        <v>104600</v>
      </c>
      <c r="D69" s="18">
        <v>115846</v>
      </c>
      <c r="E69" s="18">
        <v>105060</v>
      </c>
      <c r="F69" s="18">
        <v>102059</v>
      </c>
      <c r="G69" s="18">
        <v>98625</v>
      </c>
      <c r="H69" s="18">
        <v>97272</v>
      </c>
      <c r="I69" s="18">
        <v>68753</v>
      </c>
      <c r="J69" s="18">
        <v>91729</v>
      </c>
      <c r="K69" s="2">
        <v>890944</v>
      </c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A6" sqref="A6:K6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19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3" t="s">
        <v>45</v>
      </c>
      <c r="L6" s="16"/>
      <c r="M6" s="16"/>
      <c r="N6" s="13"/>
    </row>
    <row r="7" spans="1:14" ht="12.75">
      <c r="A7" s="12" t="s">
        <v>6</v>
      </c>
      <c r="B7" s="5">
        <v>1531</v>
      </c>
      <c r="C7" s="17">
        <v>1361</v>
      </c>
      <c r="D7" s="17">
        <v>1424</v>
      </c>
      <c r="E7" s="17">
        <v>1307</v>
      </c>
      <c r="F7" s="17">
        <v>1387</v>
      </c>
      <c r="G7" s="17">
        <v>1477</v>
      </c>
      <c r="H7" s="17">
        <v>1407</v>
      </c>
      <c r="I7" s="17">
        <v>647</v>
      </c>
      <c r="J7" s="17">
        <v>1374</v>
      </c>
      <c r="K7" s="6">
        <v>11915</v>
      </c>
      <c r="L7" s="17"/>
      <c r="M7" s="17"/>
      <c r="N7" s="6"/>
    </row>
    <row r="8" spans="1:14" ht="12.75">
      <c r="A8" s="14" t="s">
        <v>39</v>
      </c>
      <c r="B8" s="7"/>
      <c r="K8" s="9"/>
      <c r="L8" s="3"/>
      <c r="M8" s="3"/>
      <c r="N8" s="9"/>
    </row>
    <row r="9" spans="1:14" ht="12.75">
      <c r="A9" s="14" t="s">
        <v>17</v>
      </c>
      <c r="B9" s="7">
        <v>477</v>
      </c>
      <c r="C9" s="3">
        <v>353</v>
      </c>
      <c r="D9" s="3">
        <v>424</v>
      </c>
      <c r="E9" s="3">
        <v>351</v>
      </c>
      <c r="F9" s="3">
        <v>368</v>
      </c>
      <c r="G9" s="3">
        <v>314</v>
      </c>
      <c r="H9" s="3">
        <v>375</v>
      </c>
      <c r="I9" s="3">
        <v>117</v>
      </c>
      <c r="J9" s="3">
        <v>413</v>
      </c>
      <c r="K9" s="9">
        <v>3192</v>
      </c>
      <c r="L9" s="3"/>
      <c r="M9" s="3"/>
      <c r="N9" s="9"/>
    </row>
    <row r="10" spans="1:14" ht="12.75">
      <c r="A10" s="14" t="s">
        <v>70</v>
      </c>
      <c r="B10" s="7">
        <v>299</v>
      </c>
      <c r="C10" s="3">
        <v>344</v>
      </c>
      <c r="D10" s="3">
        <v>313</v>
      </c>
      <c r="E10" s="3">
        <v>242</v>
      </c>
      <c r="F10" s="3">
        <v>339</v>
      </c>
      <c r="G10" s="3">
        <v>356</v>
      </c>
      <c r="H10" s="3">
        <v>372</v>
      </c>
      <c r="I10" s="3">
        <v>111</v>
      </c>
      <c r="J10" s="3">
        <v>246</v>
      </c>
      <c r="K10" s="9">
        <v>2622</v>
      </c>
      <c r="L10" s="3"/>
      <c r="M10" s="3"/>
      <c r="N10" s="9"/>
    </row>
    <row r="11" spans="1:14" ht="12.75">
      <c r="A11" s="14" t="s">
        <v>8</v>
      </c>
      <c r="B11" s="7">
        <v>2257</v>
      </c>
      <c r="C11" s="3">
        <v>1593</v>
      </c>
      <c r="D11" s="3">
        <v>2065</v>
      </c>
      <c r="E11" s="3">
        <v>1785</v>
      </c>
      <c r="F11" s="3">
        <v>1600</v>
      </c>
      <c r="G11" s="3">
        <v>2186</v>
      </c>
      <c r="H11" s="3">
        <v>2290</v>
      </c>
      <c r="I11" s="3">
        <v>1228</v>
      </c>
      <c r="J11" s="3">
        <v>1875</v>
      </c>
      <c r="K11" s="9">
        <v>16879</v>
      </c>
      <c r="L11" s="3"/>
      <c r="M11" s="3"/>
      <c r="N11" s="9"/>
    </row>
    <row r="12" spans="1:14" ht="12.75">
      <c r="A12" s="14" t="s">
        <v>41</v>
      </c>
      <c r="B12" s="7">
        <v>8</v>
      </c>
      <c r="C12" s="3">
        <v>18</v>
      </c>
      <c r="D12" s="3">
        <v>15</v>
      </c>
      <c r="E12" s="3">
        <v>14</v>
      </c>
      <c r="F12" s="3">
        <v>3</v>
      </c>
      <c r="K12" s="9">
        <v>58</v>
      </c>
      <c r="L12" s="3"/>
      <c r="M12" s="3"/>
      <c r="N12" s="9"/>
    </row>
    <row r="13" spans="1:14" ht="12.75">
      <c r="A13" s="14" t="s">
        <v>9</v>
      </c>
      <c r="B13" s="7">
        <v>425</v>
      </c>
      <c r="C13" s="3">
        <v>367</v>
      </c>
      <c r="D13" s="3">
        <v>352</v>
      </c>
      <c r="E13" s="3">
        <v>317</v>
      </c>
      <c r="F13" s="3">
        <v>373</v>
      </c>
      <c r="G13" s="3">
        <v>344</v>
      </c>
      <c r="H13" s="3">
        <v>418</v>
      </c>
      <c r="I13" s="3">
        <v>1</v>
      </c>
      <c r="J13" s="3">
        <v>488</v>
      </c>
      <c r="K13" s="9">
        <v>3085</v>
      </c>
      <c r="L13" s="3"/>
      <c r="M13" s="3"/>
      <c r="N13" s="9"/>
    </row>
    <row r="14" spans="1:14" ht="12.75">
      <c r="A14" s="14" t="s">
        <v>57</v>
      </c>
      <c r="B14" s="7">
        <v>27</v>
      </c>
      <c r="C14" s="3">
        <v>31</v>
      </c>
      <c r="D14" s="3">
        <v>36</v>
      </c>
      <c r="E14" s="3">
        <v>20</v>
      </c>
      <c r="F14" s="3">
        <v>22</v>
      </c>
      <c r="G14" s="3">
        <v>3</v>
      </c>
      <c r="J14" s="3">
        <v>15</v>
      </c>
      <c r="K14" s="9">
        <v>154</v>
      </c>
      <c r="L14" s="3"/>
      <c r="M14" s="3"/>
      <c r="N14" s="9"/>
    </row>
    <row r="15" spans="1:14" ht="12.75">
      <c r="A15" s="14" t="s">
        <v>43</v>
      </c>
      <c r="B15" s="7"/>
      <c r="K15" s="9"/>
      <c r="L15" s="3"/>
      <c r="M15" s="3"/>
      <c r="N15" s="9"/>
    </row>
    <row r="16" spans="1:14" ht="12.75">
      <c r="A16" s="14" t="s">
        <v>58</v>
      </c>
      <c r="B16" s="7"/>
      <c r="K16" s="9"/>
      <c r="L16" s="3"/>
      <c r="M16" s="3"/>
      <c r="N16" s="9"/>
    </row>
    <row r="17" spans="1:14" ht="12.75">
      <c r="A17" s="14" t="s">
        <v>10</v>
      </c>
      <c r="B17" s="7">
        <v>482</v>
      </c>
      <c r="C17" s="3">
        <v>412</v>
      </c>
      <c r="D17" s="3">
        <v>444</v>
      </c>
      <c r="E17" s="3">
        <v>314</v>
      </c>
      <c r="F17" s="3">
        <v>419</v>
      </c>
      <c r="G17" s="3">
        <v>325</v>
      </c>
      <c r="H17" s="3">
        <v>431</v>
      </c>
      <c r="I17" s="3">
        <v>40</v>
      </c>
      <c r="J17" s="3">
        <v>379</v>
      </c>
      <c r="K17" s="9">
        <v>3246</v>
      </c>
      <c r="L17" s="3"/>
      <c r="M17" s="3"/>
      <c r="N17" s="9"/>
    </row>
    <row r="18" spans="1:14" ht="12.75">
      <c r="A18" s="14" t="s">
        <v>18</v>
      </c>
      <c r="B18" s="7">
        <v>932</v>
      </c>
      <c r="C18" s="3">
        <v>775</v>
      </c>
      <c r="D18" s="3">
        <v>851</v>
      </c>
      <c r="E18" s="3">
        <v>799</v>
      </c>
      <c r="F18" s="3">
        <v>798</v>
      </c>
      <c r="G18" s="3">
        <v>687</v>
      </c>
      <c r="H18" s="3">
        <v>812</v>
      </c>
      <c r="I18" s="3">
        <v>526</v>
      </c>
      <c r="J18" s="3">
        <v>826</v>
      </c>
      <c r="K18" s="9">
        <v>7006</v>
      </c>
      <c r="L18" s="3"/>
      <c r="M18" s="3"/>
      <c r="N18" s="9"/>
    </row>
    <row r="19" spans="1:14" ht="12.75">
      <c r="A19" s="14" t="s">
        <v>11</v>
      </c>
      <c r="B19" s="7">
        <v>523</v>
      </c>
      <c r="C19" s="3">
        <v>448</v>
      </c>
      <c r="D19" s="3">
        <v>546</v>
      </c>
      <c r="E19" s="3">
        <v>599</v>
      </c>
      <c r="F19" s="3">
        <v>601</v>
      </c>
      <c r="G19" s="3">
        <v>488</v>
      </c>
      <c r="H19" s="3">
        <v>604</v>
      </c>
      <c r="I19" s="3">
        <v>314</v>
      </c>
      <c r="J19" s="3">
        <v>545</v>
      </c>
      <c r="K19" s="9">
        <v>4668</v>
      </c>
      <c r="L19" s="3"/>
      <c r="M19" s="3"/>
      <c r="N19" s="9"/>
    </row>
    <row r="20" spans="1:14" ht="12.75">
      <c r="A20" s="14" t="s">
        <v>71</v>
      </c>
      <c r="B20" s="7"/>
      <c r="K20" s="9"/>
      <c r="L20" s="3"/>
      <c r="M20" s="3"/>
      <c r="N20" s="9"/>
    </row>
    <row r="21" spans="1:14" ht="12.75">
      <c r="A21" s="14" t="s">
        <v>15</v>
      </c>
      <c r="B21" s="7">
        <v>115</v>
      </c>
      <c r="C21" s="3">
        <v>152</v>
      </c>
      <c r="D21" s="3">
        <v>152</v>
      </c>
      <c r="E21" s="3">
        <v>123</v>
      </c>
      <c r="F21" s="3">
        <v>129</v>
      </c>
      <c r="G21" s="3">
        <v>142</v>
      </c>
      <c r="H21" s="3">
        <v>172</v>
      </c>
      <c r="I21" s="3">
        <v>20</v>
      </c>
      <c r="J21" s="3">
        <v>182</v>
      </c>
      <c r="K21" s="9">
        <v>1187</v>
      </c>
      <c r="L21" s="3"/>
      <c r="M21" s="3"/>
      <c r="N21" s="9"/>
    </row>
    <row r="22" spans="1:14" ht="12.75">
      <c r="A22" s="14" t="s">
        <v>19</v>
      </c>
      <c r="B22" s="7">
        <v>834</v>
      </c>
      <c r="C22" s="3">
        <v>749</v>
      </c>
      <c r="D22" s="3">
        <v>798</v>
      </c>
      <c r="E22" s="3">
        <v>715</v>
      </c>
      <c r="F22" s="3">
        <v>763</v>
      </c>
      <c r="G22" s="3">
        <v>832</v>
      </c>
      <c r="H22" s="3">
        <v>833</v>
      </c>
      <c r="I22" s="3">
        <v>495</v>
      </c>
      <c r="J22" s="3">
        <v>942</v>
      </c>
      <c r="K22" s="9">
        <v>6961</v>
      </c>
      <c r="L22" s="3"/>
      <c r="M22" s="3"/>
      <c r="N22" s="9"/>
    </row>
    <row r="23" spans="1:14" ht="12.75">
      <c r="A23" s="14" t="s">
        <v>72</v>
      </c>
      <c r="B23" s="7">
        <v>3755</v>
      </c>
      <c r="C23" s="3">
        <v>3373</v>
      </c>
      <c r="D23" s="3">
        <v>3745</v>
      </c>
      <c r="E23" s="3">
        <v>3192</v>
      </c>
      <c r="F23" s="3">
        <v>3534</v>
      </c>
      <c r="G23" s="3">
        <v>3487</v>
      </c>
      <c r="H23" s="3">
        <v>3441</v>
      </c>
      <c r="I23" s="3">
        <v>2115</v>
      </c>
      <c r="J23" s="3">
        <v>3664</v>
      </c>
      <c r="K23" s="9">
        <v>30306</v>
      </c>
      <c r="L23" s="3"/>
      <c r="M23" s="3"/>
      <c r="N23" s="9"/>
    </row>
    <row r="24" spans="1:14" ht="12.75">
      <c r="A24" s="14" t="s">
        <v>59</v>
      </c>
      <c r="B24" s="7"/>
      <c r="K24" s="9"/>
      <c r="L24" s="3"/>
      <c r="M24" s="3"/>
      <c r="N24" s="9"/>
    </row>
    <row r="25" spans="1:14" ht="12.75">
      <c r="A25" s="14" t="s">
        <v>20</v>
      </c>
      <c r="B25" s="7"/>
      <c r="I25" s="3">
        <v>1</v>
      </c>
      <c r="K25" s="9">
        <v>1</v>
      </c>
      <c r="L25" s="3"/>
      <c r="M25" s="3"/>
      <c r="N25" s="9"/>
    </row>
    <row r="26" spans="1:14" ht="12.75">
      <c r="A26" s="14" t="s">
        <v>73</v>
      </c>
      <c r="B26" s="7">
        <v>93</v>
      </c>
      <c r="C26" s="3">
        <v>118</v>
      </c>
      <c r="D26" s="3">
        <v>150</v>
      </c>
      <c r="E26" s="3">
        <v>126</v>
      </c>
      <c r="F26" s="3">
        <v>835</v>
      </c>
      <c r="G26" s="3">
        <v>715</v>
      </c>
      <c r="H26" s="3">
        <v>88</v>
      </c>
      <c r="I26" s="3">
        <v>54</v>
      </c>
      <c r="J26" s="3">
        <v>129</v>
      </c>
      <c r="K26" s="9">
        <v>2308</v>
      </c>
      <c r="L26" s="3"/>
      <c r="M26" s="3"/>
      <c r="N26" s="9"/>
    </row>
    <row r="27" spans="1:14" ht="12.75">
      <c r="A27" s="14" t="s">
        <v>74</v>
      </c>
      <c r="B27" s="7">
        <v>1396</v>
      </c>
      <c r="C27" s="3">
        <v>1251</v>
      </c>
      <c r="D27" s="3">
        <v>1362</v>
      </c>
      <c r="E27" s="3">
        <v>1192</v>
      </c>
      <c r="F27" s="3">
        <v>1310</v>
      </c>
      <c r="G27" s="3">
        <v>1251</v>
      </c>
      <c r="H27" s="3">
        <v>1271</v>
      </c>
      <c r="I27" s="3">
        <v>742</v>
      </c>
      <c r="J27" s="3">
        <v>1323</v>
      </c>
      <c r="K27" s="9">
        <v>11098</v>
      </c>
      <c r="L27" s="3"/>
      <c r="M27" s="3"/>
      <c r="N27" s="9"/>
    </row>
    <row r="28" spans="1:14" ht="12.75">
      <c r="A28" s="14" t="s">
        <v>75</v>
      </c>
      <c r="B28" s="7"/>
      <c r="C28" s="3">
        <v>1</v>
      </c>
      <c r="D28" s="3">
        <v>8</v>
      </c>
      <c r="E28" s="3">
        <v>17</v>
      </c>
      <c r="F28" s="3">
        <v>2</v>
      </c>
      <c r="K28" s="9">
        <v>28</v>
      </c>
      <c r="L28" s="3"/>
      <c r="M28" s="3"/>
      <c r="N28" s="9"/>
    </row>
    <row r="29" spans="1:14" ht="12.75">
      <c r="A29" s="14" t="s">
        <v>21</v>
      </c>
      <c r="B29" s="7">
        <v>714</v>
      </c>
      <c r="C29" s="3">
        <v>674</v>
      </c>
      <c r="D29" s="3">
        <v>694</v>
      </c>
      <c r="E29" s="3">
        <v>563</v>
      </c>
      <c r="F29" s="3">
        <v>665</v>
      </c>
      <c r="G29" s="3">
        <v>711</v>
      </c>
      <c r="H29" s="3">
        <v>651</v>
      </c>
      <c r="I29" s="3">
        <v>277</v>
      </c>
      <c r="J29" s="3">
        <v>679</v>
      </c>
      <c r="K29" s="9">
        <v>5628</v>
      </c>
      <c r="L29" s="3"/>
      <c r="M29" s="3"/>
      <c r="N29" s="9"/>
    </row>
    <row r="30" spans="1:14" ht="12.75">
      <c r="A30" s="14" t="s">
        <v>42</v>
      </c>
      <c r="B30" s="7">
        <v>14</v>
      </c>
      <c r="C30" s="3">
        <v>13</v>
      </c>
      <c r="D30" s="3">
        <v>21</v>
      </c>
      <c r="E30" s="3">
        <v>12</v>
      </c>
      <c r="F30" s="3">
        <v>8</v>
      </c>
      <c r="G30" s="3">
        <v>10</v>
      </c>
      <c r="H30" s="3">
        <v>27</v>
      </c>
      <c r="I30" s="3">
        <v>5</v>
      </c>
      <c r="J30" s="3">
        <v>20</v>
      </c>
      <c r="K30" s="9">
        <v>130</v>
      </c>
      <c r="L30" s="3"/>
      <c r="M30" s="3"/>
      <c r="N30" s="9"/>
    </row>
    <row r="31" spans="1:14" ht="12.75">
      <c r="A31" s="14" t="s">
        <v>44</v>
      </c>
      <c r="B31" s="7"/>
      <c r="K31" s="9"/>
      <c r="L31" s="3"/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K32" s="9">
        <v>14</v>
      </c>
      <c r="L32" s="3"/>
      <c r="M32" s="3"/>
      <c r="N32" s="9"/>
    </row>
    <row r="33" spans="1:14" ht="12.75">
      <c r="A33" s="14" t="s">
        <v>22</v>
      </c>
      <c r="B33" s="7">
        <v>1237</v>
      </c>
      <c r="C33" s="3">
        <v>1052</v>
      </c>
      <c r="D33" s="3">
        <v>1163</v>
      </c>
      <c r="E33" s="3">
        <v>1164</v>
      </c>
      <c r="F33" s="3">
        <v>1248</v>
      </c>
      <c r="G33" s="3">
        <v>1278</v>
      </c>
      <c r="H33" s="3">
        <v>1312</v>
      </c>
      <c r="I33" s="3">
        <v>673</v>
      </c>
      <c r="J33" s="3">
        <v>1217</v>
      </c>
      <c r="K33" s="9">
        <v>10344</v>
      </c>
      <c r="L33" s="3"/>
      <c r="M33" s="3"/>
      <c r="N33" s="9"/>
    </row>
    <row r="34" spans="1:14" ht="12.75">
      <c r="A34" s="14" t="s">
        <v>23</v>
      </c>
      <c r="B34" s="7">
        <v>310</v>
      </c>
      <c r="C34" s="3">
        <v>255</v>
      </c>
      <c r="D34" s="3">
        <v>217</v>
      </c>
      <c r="E34" s="3">
        <v>212</v>
      </c>
      <c r="F34" s="3">
        <v>224</v>
      </c>
      <c r="G34" s="3">
        <v>275</v>
      </c>
      <c r="H34" s="3">
        <v>263</v>
      </c>
      <c r="I34" s="3">
        <v>146</v>
      </c>
      <c r="J34" s="3">
        <v>285</v>
      </c>
      <c r="K34" s="9">
        <v>2187</v>
      </c>
      <c r="L34" s="3"/>
      <c r="M34" s="3"/>
      <c r="N34" s="9"/>
    </row>
    <row r="35" spans="1:14" ht="12.75">
      <c r="A35" s="14" t="s">
        <v>12</v>
      </c>
      <c r="B35" s="7">
        <v>1436</v>
      </c>
      <c r="C35" s="3">
        <v>1290</v>
      </c>
      <c r="D35" s="3">
        <v>1190</v>
      </c>
      <c r="E35" s="3">
        <v>989</v>
      </c>
      <c r="F35" s="3">
        <v>1022</v>
      </c>
      <c r="G35" s="3">
        <v>1040</v>
      </c>
      <c r="H35" s="3">
        <v>1313</v>
      </c>
      <c r="I35" s="3">
        <v>681</v>
      </c>
      <c r="J35" s="3">
        <v>1489</v>
      </c>
      <c r="K35" s="9">
        <v>10450</v>
      </c>
      <c r="L35" s="3"/>
      <c r="M35" s="3"/>
      <c r="N35" s="9"/>
    </row>
    <row r="36" spans="1:14" ht="12.75">
      <c r="A36" s="14" t="s">
        <v>76</v>
      </c>
      <c r="B36" s="7">
        <v>224</v>
      </c>
      <c r="C36" s="3">
        <v>146</v>
      </c>
      <c r="D36" s="3">
        <v>192</v>
      </c>
      <c r="E36" s="3">
        <v>180</v>
      </c>
      <c r="F36" s="3">
        <v>139</v>
      </c>
      <c r="G36" s="3">
        <v>201</v>
      </c>
      <c r="H36" s="3">
        <v>172</v>
      </c>
      <c r="I36" s="3">
        <v>51</v>
      </c>
      <c r="J36" s="3">
        <v>74</v>
      </c>
      <c r="K36" s="9">
        <v>1379</v>
      </c>
      <c r="L36" s="3"/>
      <c r="M36" s="3"/>
      <c r="N36" s="9"/>
    </row>
    <row r="37" spans="1:14" ht="12.75">
      <c r="A37" s="14" t="s">
        <v>24</v>
      </c>
      <c r="B37" s="7">
        <v>1086</v>
      </c>
      <c r="C37" s="3">
        <v>962</v>
      </c>
      <c r="D37" s="3">
        <v>1220</v>
      </c>
      <c r="E37" s="3">
        <v>907</v>
      </c>
      <c r="F37" s="3">
        <v>1075</v>
      </c>
      <c r="G37" s="3">
        <v>1146</v>
      </c>
      <c r="H37" s="3">
        <v>1376</v>
      </c>
      <c r="I37" s="3">
        <v>580</v>
      </c>
      <c r="J37" s="3">
        <v>1188</v>
      </c>
      <c r="K37" s="9">
        <v>9540</v>
      </c>
      <c r="L37" s="3"/>
      <c r="M37" s="3"/>
      <c r="N37" s="9"/>
    </row>
    <row r="38" spans="1:14" ht="12.75">
      <c r="A38" s="14" t="s">
        <v>77</v>
      </c>
      <c r="B38" s="7">
        <v>224</v>
      </c>
      <c r="C38" s="3">
        <v>213</v>
      </c>
      <c r="D38" s="3">
        <v>196</v>
      </c>
      <c r="E38" s="3">
        <v>209</v>
      </c>
      <c r="F38" s="3">
        <v>190</v>
      </c>
      <c r="G38" s="3">
        <v>214</v>
      </c>
      <c r="H38" s="3">
        <v>235</v>
      </c>
      <c r="I38" s="3">
        <v>17</v>
      </c>
      <c r="J38" s="3">
        <v>218</v>
      </c>
      <c r="K38" s="9">
        <v>1716</v>
      </c>
      <c r="L38" s="3"/>
      <c r="M38" s="3"/>
      <c r="N38" s="9"/>
    </row>
    <row r="39" spans="1:14" ht="12.75">
      <c r="A39" s="14" t="s">
        <v>16</v>
      </c>
      <c r="B39" s="7">
        <v>2644</v>
      </c>
      <c r="C39" s="3">
        <v>2123</v>
      </c>
      <c r="D39" s="3">
        <v>2297</v>
      </c>
      <c r="E39" s="3">
        <v>2161</v>
      </c>
      <c r="F39" s="3">
        <v>2361</v>
      </c>
      <c r="G39" s="3">
        <v>2329</v>
      </c>
      <c r="H39" s="3">
        <v>2486</v>
      </c>
      <c r="I39" s="3">
        <v>1424</v>
      </c>
      <c r="J39" s="3">
        <v>2566</v>
      </c>
      <c r="K39" s="9">
        <v>20391</v>
      </c>
      <c r="L39" s="3"/>
      <c r="M39" s="3"/>
      <c r="N39" s="9"/>
    </row>
    <row r="40" spans="1:14" ht="12.75">
      <c r="A40" s="14" t="s">
        <v>25</v>
      </c>
      <c r="B40" s="7">
        <v>846</v>
      </c>
      <c r="C40" s="3">
        <v>701</v>
      </c>
      <c r="D40" s="3">
        <v>812</v>
      </c>
      <c r="E40" s="3">
        <v>698</v>
      </c>
      <c r="F40" s="3">
        <v>643</v>
      </c>
      <c r="G40" s="3">
        <v>712</v>
      </c>
      <c r="H40" s="3">
        <v>841</v>
      </c>
      <c r="I40" s="3">
        <v>407</v>
      </c>
      <c r="J40" s="3">
        <v>825</v>
      </c>
      <c r="K40" s="9">
        <v>6485</v>
      </c>
      <c r="L40" s="3"/>
      <c r="M40" s="3"/>
      <c r="N40" s="9"/>
    </row>
    <row r="41" spans="1:14" ht="12.75">
      <c r="A41" s="14" t="s">
        <v>78</v>
      </c>
      <c r="B41" s="7"/>
      <c r="H41" s="3">
        <v>1</v>
      </c>
      <c r="K41" s="9">
        <v>1</v>
      </c>
      <c r="L41" s="3"/>
      <c r="M41" s="3"/>
      <c r="N41" s="9"/>
    </row>
    <row r="42" spans="1:14" ht="12.75">
      <c r="A42" s="14" t="s">
        <v>13</v>
      </c>
      <c r="B42" s="7">
        <v>1437</v>
      </c>
      <c r="C42" s="3">
        <v>1442</v>
      </c>
      <c r="D42" s="3">
        <v>1548</v>
      </c>
      <c r="E42" s="3">
        <v>1422</v>
      </c>
      <c r="F42" s="3">
        <v>1229</v>
      </c>
      <c r="G42" s="3">
        <v>1346</v>
      </c>
      <c r="H42" s="3">
        <v>1416</v>
      </c>
      <c r="I42" s="3">
        <v>629</v>
      </c>
      <c r="J42" s="3">
        <v>1296</v>
      </c>
      <c r="K42" s="9">
        <v>11765</v>
      </c>
      <c r="L42" s="3"/>
      <c r="M42" s="3"/>
      <c r="N42" s="9"/>
    </row>
    <row r="43" spans="1:14" ht="12.75">
      <c r="A43" s="14" t="s">
        <v>26</v>
      </c>
      <c r="B43" s="7">
        <v>40</v>
      </c>
      <c r="C43" s="3">
        <v>46</v>
      </c>
      <c r="D43" s="3">
        <v>16</v>
      </c>
      <c r="E43" s="3">
        <v>9</v>
      </c>
      <c r="F43" s="3">
        <v>13</v>
      </c>
      <c r="G43" s="3">
        <v>7</v>
      </c>
      <c r="H43" s="3">
        <v>2</v>
      </c>
      <c r="J43" s="3">
        <v>1</v>
      </c>
      <c r="K43" s="9">
        <v>134</v>
      </c>
      <c r="L43" s="3"/>
      <c r="M43" s="3"/>
      <c r="N43" s="9"/>
    </row>
    <row r="44" spans="1:14" ht="12.75">
      <c r="A44" s="14" t="s">
        <v>56</v>
      </c>
      <c r="B44" s="7">
        <v>3181</v>
      </c>
      <c r="C44" s="3">
        <v>2716</v>
      </c>
      <c r="D44" s="3">
        <v>2817</v>
      </c>
      <c r="E44" s="3">
        <v>2569</v>
      </c>
      <c r="F44" s="3">
        <v>2664</v>
      </c>
      <c r="G44" s="3">
        <v>2792</v>
      </c>
      <c r="H44" s="3">
        <v>3164</v>
      </c>
      <c r="I44" s="3">
        <v>1655</v>
      </c>
      <c r="J44" s="3">
        <v>3163</v>
      </c>
      <c r="K44" s="9">
        <v>24721</v>
      </c>
      <c r="L44" s="3"/>
      <c r="M44" s="3"/>
      <c r="N44" s="9"/>
    </row>
    <row r="45" spans="1:14" ht="12.75">
      <c r="A45" s="14" t="s">
        <v>79</v>
      </c>
      <c r="B45" s="7">
        <v>1238</v>
      </c>
      <c r="C45" s="3">
        <v>1138</v>
      </c>
      <c r="D45" s="3">
        <v>1157</v>
      </c>
      <c r="E45" s="3">
        <v>1023</v>
      </c>
      <c r="F45" s="3">
        <v>988</v>
      </c>
      <c r="G45" s="3">
        <v>1105</v>
      </c>
      <c r="H45" s="3">
        <v>1137</v>
      </c>
      <c r="I45" s="3">
        <v>623</v>
      </c>
      <c r="J45" s="3">
        <v>1108</v>
      </c>
      <c r="K45" s="9">
        <v>9517</v>
      </c>
      <c r="L45" s="3"/>
      <c r="M45" s="3"/>
      <c r="N45" s="9"/>
    </row>
    <row r="46" spans="1:14" ht="12.75">
      <c r="A46" s="14" t="s">
        <v>80</v>
      </c>
      <c r="B46" s="7">
        <v>61</v>
      </c>
      <c r="C46" s="3">
        <v>88</v>
      </c>
      <c r="D46" s="3">
        <v>99</v>
      </c>
      <c r="E46" s="3">
        <v>73</v>
      </c>
      <c r="F46" s="3">
        <v>98</v>
      </c>
      <c r="G46" s="3">
        <v>106</v>
      </c>
      <c r="H46" s="3">
        <v>108</v>
      </c>
      <c r="I46" s="3">
        <v>36</v>
      </c>
      <c r="J46" s="3">
        <v>105</v>
      </c>
      <c r="K46" s="9">
        <v>774</v>
      </c>
      <c r="L46" s="3"/>
      <c r="M46" s="3"/>
      <c r="N46" s="9"/>
    </row>
    <row r="47" spans="1:14" ht="12.75">
      <c r="A47" s="14" t="s">
        <v>81</v>
      </c>
      <c r="B47" s="7">
        <v>648</v>
      </c>
      <c r="C47" s="3">
        <v>618</v>
      </c>
      <c r="D47" s="3">
        <v>678</v>
      </c>
      <c r="E47" s="3">
        <v>560</v>
      </c>
      <c r="F47" s="3">
        <v>615</v>
      </c>
      <c r="G47" s="3">
        <v>606</v>
      </c>
      <c r="H47" s="3">
        <v>595</v>
      </c>
      <c r="I47" s="3">
        <v>341</v>
      </c>
      <c r="J47" s="3">
        <v>705</v>
      </c>
      <c r="K47" s="9">
        <v>5366</v>
      </c>
      <c r="L47" s="3"/>
      <c r="M47" s="3"/>
      <c r="N47" s="9"/>
    </row>
    <row r="48" spans="1:14" ht="12.75">
      <c r="A48" s="14" t="s">
        <v>27</v>
      </c>
      <c r="B48" s="7">
        <v>144</v>
      </c>
      <c r="C48" s="3">
        <v>147</v>
      </c>
      <c r="D48" s="3">
        <v>76</v>
      </c>
      <c r="E48" s="3">
        <v>82</v>
      </c>
      <c r="F48" s="3">
        <v>74</v>
      </c>
      <c r="G48" s="3">
        <v>75</v>
      </c>
      <c r="H48" s="3">
        <v>97</v>
      </c>
      <c r="I48" s="3">
        <v>26</v>
      </c>
      <c r="J48" s="3">
        <v>89</v>
      </c>
      <c r="K48" s="9">
        <v>810</v>
      </c>
      <c r="L48" s="3"/>
      <c r="M48" s="3"/>
      <c r="N48" s="9"/>
    </row>
    <row r="49" spans="1:14" ht="12.75">
      <c r="A49" s="14" t="s">
        <v>28</v>
      </c>
      <c r="B49" s="7">
        <v>296</v>
      </c>
      <c r="C49" s="3">
        <v>209</v>
      </c>
      <c r="D49" s="3">
        <v>290</v>
      </c>
      <c r="E49" s="3">
        <v>225</v>
      </c>
      <c r="F49" s="3">
        <v>248</v>
      </c>
      <c r="G49" s="3">
        <v>230</v>
      </c>
      <c r="H49" s="3">
        <v>207</v>
      </c>
      <c r="I49" s="3">
        <v>157</v>
      </c>
      <c r="J49" s="3">
        <v>256</v>
      </c>
      <c r="K49" s="9">
        <v>2118</v>
      </c>
      <c r="L49" s="3"/>
      <c r="M49" s="3"/>
      <c r="N49" s="9"/>
    </row>
    <row r="50" spans="1:14" ht="12.75">
      <c r="A50" s="14" t="s">
        <v>29</v>
      </c>
      <c r="B50" s="7">
        <v>732</v>
      </c>
      <c r="C50" s="3">
        <v>681</v>
      </c>
      <c r="D50" s="3">
        <v>800</v>
      </c>
      <c r="E50" s="3">
        <v>715</v>
      </c>
      <c r="F50" s="3">
        <v>613</v>
      </c>
      <c r="G50" s="3">
        <v>699</v>
      </c>
      <c r="H50" s="3">
        <v>778</v>
      </c>
      <c r="I50" s="3">
        <v>258</v>
      </c>
      <c r="J50" s="3">
        <v>678</v>
      </c>
      <c r="K50" s="9">
        <v>5954</v>
      </c>
      <c r="L50" s="3"/>
      <c r="M50" s="3"/>
      <c r="N50" s="9"/>
    </row>
    <row r="51" spans="1:14" ht="12.75">
      <c r="A51" s="14" t="s">
        <v>54</v>
      </c>
      <c r="B51" s="7">
        <v>8</v>
      </c>
      <c r="C51" s="3">
        <v>4</v>
      </c>
      <c r="D51" s="3">
        <v>1</v>
      </c>
      <c r="E51" s="3">
        <v>2</v>
      </c>
      <c r="F51" s="3">
        <v>3</v>
      </c>
      <c r="G51" s="3">
        <v>3</v>
      </c>
      <c r="H51" s="3">
        <v>3</v>
      </c>
      <c r="J51" s="3">
        <v>5</v>
      </c>
      <c r="K51" s="9">
        <v>29</v>
      </c>
      <c r="L51" s="3"/>
      <c r="M51" s="3"/>
      <c r="N51" s="9"/>
    </row>
    <row r="52" spans="1:14" ht="12.75">
      <c r="A52" s="14" t="s">
        <v>30</v>
      </c>
      <c r="B52" s="7">
        <v>472</v>
      </c>
      <c r="C52" s="3">
        <v>385</v>
      </c>
      <c r="D52" s="3">
        <v>391</v>
      </c>
      <c r="E52" s="3">
        <v>273</v>
      </c>
      <c r="F52" s="3">
        <v>376</v>
      </c>
      <c r="G52" s="3">
        <v>399</v>
      </c>
      <c r="H52" s="3">
        <v>477</v>
      </c>
      <c r="I52" s="3">
        <v>61</v>
      </c>
      <c r="J52" s="3">
        <v>429</v>
      </c>
      <c r="K52" s="9">
        <v>3263</v>
      </c>
      <c r="L52" s="3"/>
      <c r="M52" s="3"/>
      <c r="N52" s="9"/>
    </row>
    <row r="53" spans="1:14" ht="12.75">
      <c r="A53" s="14" t="s">
        <v>82</v>
      </c>
      <c r="B53" s="7"/>
      <c r="K53" s="9"/>
      <c r="L53" s="3"/>
      <c r="M53" s="3"/>
      <c r="N53" s="9"/>
    </row>
    <row r="54" spans="1:14" ht="12.75">
      <c r="A54" s="14" t="s">
        <v>62</v>
      </c>
      <c r="B54" s="7"/>
      <c r="K54" s="9"/>
      <c r="L54" s="3"/>
      <c r="M54" s="3"/>
      <c r="N54" s="9"/>
    </row>
    <row r="55" spans="1:14" ht="12.75">
      <c r="A55" s="14" t="s">
        <v>55</v>
      </c>
      <c r="B55" s="7">
        <v>4</v>
      </c>
      <c r="K55" s="9">
        <v>4</v>
      </c>
      <c r="L55" s="3"/>
      <c r="M55" s="3"/>
      <c r="N55" s="9"/>
    </row>
    <row r="56" spans="1:14" ht="12.75">
      <c r="A56" s="14" t="s">
        <v>83</v>
      </c>
      <c r="B56" s="7">
        <v>64</v>
      </c>
      <c r="C56" s="3">
        <v>70</v>
      </c>
      <c r="D56" s="3">
        <v>73</v>
      </c>
      <c r="E56" s="3">
        <v>95</v>
      </c>
      <c r="F56" s="3">
        <v>155</v>
      </c>
      <c r="G56" s="3">
        <v>21</v>
      </c>
      <c r="J56" s="3">
        <v>28</v>
      </c>
      <c r="K56" s="9">
        <v>506</v>
      </c>
      <c r="L56" s="3"/>
      <c r="M56" s="3"/>
      <c r="N56" s="9"/>
    </row>
    <row r="57" spans="1:14" ht="12.75">
      <c r="A57" s="14" t="s">
        <v>31</v>
      </c>
      <c r="B57" s="7">
        <v>527</v>
      </c>
      <c r="C57" s="3">
        <v>424</v>
      </c>
      <c r="D57" s="3">
        <v>440</v>
      </c>
      <c r="E57" s="3">
        <v>408</v>
      </c>
      <c r="F57" s="3">
        <v>492</v>
      </c>
      <c r="G57" s="3">
        <v>554</v>
      </c>
      <c r="H57" s="3">
        <v>428</v>
      </c>
      <c r="I57" s="3">
        <v>210</v>
      </c>
      <c r="J57" s="3">
        <v>561</v>
      </c>
      <c r="K57" s="9">
        <v>4044</v>
      </c>
      <c r="L57" s="3"/>
      <c r="M57" s="3"/>
      <c r="N57" s="9"/>
    </row>
    <row r="58" spans="1:14" ht="12.75">
      <c r="A58" s="14" t="s">
        <v>32</v>
      </c>
      <c r="B58" s="7">
        <v>1589</v>
      </c>
      <c r="C58" s="3">
        <v>1221</v>
      </c>
      <c r="D58" s="3">
        <v>1266</v>
      </c>
      <c r="E58" s="3">
        <v>1262</v>
      </c>
      <c r="F58" s="3">
        <v>1280</v>
      </c>
      <c r="G58" s="3">
        <v>1462</v>
      </c>
      <c r="H58" s="3">
        <v>1286</v>
      </c>
      <c r="I58" s="3">
        <v>698</v>
      </c>
      <c r="J58" s="3">
        <v>1323</v>
      </c>
      <c r="K58" s="9">
        <v>11387</v>
      </c>
      <c r="L58" s="3"/>
      <c r="M58" s="3"/>
      <c r="N58" s="9"/>
    </row>
    <row r="59" spans="1:14" ht="12.75">
      <c r="A59" s="14" t="s">
        <v>33</v>
      </c>
      <c r="B59" s="7">
        <v>532</v>
      </c>
      <c r="C59" s="3">
        <v>456</v>
      </c>
      <c r="D59" s="3">
        <v>521</v>
      </c>
      <c r="E59" s="3">
        <v>384</v>
      </c>
      <c r="F59" s="3">
        <v>489</v>
      </c>
      <c r="G59" s="3">
        <v>482</v>
      </c>
      <c r="H59" s="3">
        <v>481</v>
      </c>
      <c r="I59" s="3">
        <v>253</v>
      </c>
      <c r="J59" s="3">
        <v>399</v>
      </c>
      <c r="K59" s="9">
        <v>3997</v>
      </c>
      <c r="L59" s="3"/>
      <c r="M59" s="3"/>
      <c r="N59" s="9"/>
    </row>
    <row r="60" spans="1:14" ht="12.75">
      <c r="A60" s="14" t="s">
        <v>34</v>
      </c>
      <c r="B60" s="7">
        <v>534</v>
      </c>
      <c r="C60" s="3">
        <v>463</v>
      </c>
      <c r="D60" s="3">
        <v>528</v>
      </c>
      <c r="E60" s="3">
        <v>394</v>
      </c>
      <c r="F60" s="3">
        <v>417</v>
      </c>
      <c r="G60" s="3">
        <v>407</v>
      </c>
      <c r="H60" s="3">
        <v>544</v>
      </c>
      <c r="I60" s="3">
        <v>198</v>
      </c>
      <c r="J60" s="3">
        <v>654</v>
      </c>
      <c r="K60" s="9">
        <v>4139</v>
      </c>
      <c r="L60" s="3"/>
      <c r="M60" s="3"/>
      <c r="N60" s="9"/>
    </row>
    <row r="61" spans="1:14" ht="12.75">
      <c r="A61" s="14" t="s">
        <v>35</v>
      </c>
      <c r="B61" s="7">
        <v>810</v>
      </c>
      <c r="C61" s="3">
        <v>738</v>
      </c>
      <c r="D61" s="3">
        <v>775</v>
      </c>
      <c r="E61" s="3">
        <v>602</v>
      </c>
      <c r="F61" s="3">
        <v>619</v>
      </c>
      <c r="G61" s="3">
        <v>685</v>
      </c>
      <c r="H61" s="3">
        <v>831</v>
      </c>
      <c r="I61" s="3">
        <v>411</v>
      </c>
      <c r="J61" s="3">
        <v>603</v>
      </c>
      <c r="K61" s="9">
        <v>6074</v>
      </c>
      <c r="L61" s="3"/>
      <c r="M61" s="3"/>
      <c r="N61" s="9"/>
    </row>
    <row r="62" spans="1:14" ht="12.75">
      <c r="A62" s="14" t="s">
        <v>84</v>
      </c>
      <c r="B62" s="7">
        <v>1066</v>
      </c>
      <c r="C62" s="3">
        <v>1050</v>
      </c>
      <c r="D62" s="3">
        <v>1020</v>
      </c>
      <c r="E62" s="3">
        <v>981</v>
      </c>
      <c r="F62" s="3">
        <v>910</v>
      </c>
      <c r="G62" s="3">
        <v>980</v>
      </c>
      <c r="H62" s="3">
        <v>456</v>
      </c>
      <c r="I62" s="3">
        <v>19</v>
      </c>
      <c r="J62" s="3">
        <v>90</v>
      </c>
      <c r="K62" s="9">
        <v>6572</v>
      </c>
      <c r="L62" s="3"/>
      <c r="M62" s="3"/>
      <c r="N62" s="9"/>
    </row>
    <row r="63" spans="1:14" ht="12.75">
      <c r="A63" s="14" t="s">
        <v>36</v>
      </c>
      <c r="B63" s="7">
        <v>3561</v>
      </c>
      <c r="C63" s="3">
        <v>3106</v>
      </c>
      <c r="D63" s="3">
        <v>3426</v>
      </c>
      <c r="E63" s="3">
        <v>2873</v>
      </c>
      <c r="F63" s="3">
        <v>3330</v>
      </c>
      <c r="G63" s="3">
        <v>2993</v>
      </c>
      <c r="H63" s="3">
        <v>3450</v>
      </c>
      <c r="I63" s="3">
        <v>2197</v>
      </c>
      <c r="J63" s="3">
        <v>3956</v>
      </c>
      <c r="K63" s="9">
        <v>28892</v>
      </c>
      <c r="L63" s="3"/>
      <c r="M63" s="3"/>
      <c r="N63" s="9"/>
    </row>
    <row r="64" spans="1:14" ht="12.75">
      <c r="A64" s="14" t="s">
        <v>85</v>
      </c>
      <c r="B64" s="7">
        <v>740</v>
      </c>
      <c r="C64" s="3">
        <v>681</v>
      </c>
      <c r="D64" s="3">
        <v>694</v>
      </c>
      <c r="E64" s="3">
        <v>527</v>
      </c>
      <c r="F64" s="3">
        <v>625</v>
      </c>
      <c r="G64" s="3">
        <v>574</v>
      </c>
      <c r="H64" s="3">
        <v>588</v>
      </c>
      <c r="I64" s="3">
        <v>182</v>
      </c>
      <c r="J64" s="3">
        <v>628</v>
      </c>
      <c r="K64" s="9">
        <v>5239</v>
      </c>
      <c r="L64" s="3"/>
      <c r="M64" s="3"/>
      <c r="N64" s="9"/>
    </row>
    <row r="65" spans="1:14" ht="12.75">
      <c r="A65" s="14" t="s">
        <v>14</v>
      </c>
      <c r="B65" s="7">
        <v>1371</v>
      </c>
      <c r="C65" s="3">
        <v>1190</v>
      </c>
      <c r="D65" s="3">
        <v>1325</v>
      </c>
      <c r="E65" s="3">
        <v>985</v>
      </c>
      <c r="F65" s="3">
        <v>1057</v>
      </c>
      <c r="G65" s="3">
        <v>1162</v>
      </c>
      <c r="H65" s="3">
        <v>1284</v>
      </c>
      <c r="I65" s="3">
        <v>799</v>
      </c>
      <c r="J65" s="3">
        <v>1244</v>
      </c>
      <c r="K65" s="9">
        <v>10417</v>
      </c>
      <c r="L65" s="3"/>
      <c r="M65" s="3"/>
      <c r="N65" s="9"/>
    </row>
    <row r="66" spans="1:14" ht="12.75">
      <c r="A66" s="14" t="s">
        <v>37</v>
      </c>
      <c r="B66" s="7">
        <v>520</v>
      </c>
      <c r="C66" s="3">
        <v>410</v>
      </c>
      <c r="D66" s="3">
        <v>415</v>
      </c>
      <c r="E66" s="3">
        <v>441</v>
      </c>
      <c r="F66" s="3">
        <v>438</v>
      </c>
      <c r="G66" s="3">
        <v>432</v>
      </c>
      <c r="H66" s="3">
        <v>514</v>
      </c>
      <c r="I66" s="3">
        <v>248</v>
      </c>
      <c r="J66" s="3">
        <v>560</v>
      </c>
      <c r="K66" s="9">
        <v>3978</v>
      </c>
      <c r="L66" s="3"/>
      <c r="M66" s="3"/>
      <c r="N66" s="9"/>
    </row>
    <row r="67" spans="1:14" ht="12.75">
      <c r="A67" s="14" t="s">
        <v>38</v>
      </c>
      <c r="B67" s="7">
        <v>645</v>
      </c>
      <c r="C67" s="3">
        <v>569</v>
      </c>
      <c r="D67" s="3">
        <v>675</v>
      </c>
      <c r="E67" s="3">
        <v>489</v>
      </c>
      <c r="F67" s="3">
        <v>582</v>
      </c>
      <c r="G67" s="3">
        <v>648</v>
      </c>
      <c r="H67" s="3">
        <v>730</v>
      </c>
      <c r="I67" s="3">
        <v>562</v>
      </c>
      <c r="J67" s="3">
        <v>829</v>
      </c>
      <c r="K67" s="9">
        <v>5729</v>
      </c>
      <c r="L67" s="18"/>
      <c r="M67" s="18"/>
      <c r="N67" s="2"/>
    </row>
    <row r="68" spans="1:11" ht="12.75">
      <c r="A68" s="14" t="s">
        <v>60</v>
      </c>
      <c r="B68" s="7">
        <v>412</v>
      </c>
      <c r="C68" s="3">
        <v>365</v>
      </c>
      <c r="D68" s="3">
        <v>311</v>
      </c>
      <c r="E68" s="3">
        <v>325</v>
      </c>
      <c r="F68" s="3">
        <v>383</v>
      </c>
      <c r="G68" s="3">
        <v>411</v>
      </c>
      <c r="H68" s="3">
        <v>520</v>
      </c>
      <c r="I68" s="3">
        <v>236</v>
      </c>
      <c r="J68" s="3">
        <v>365</v>
      </c>
      <c r="K68" s="9">
        <v>3328</v>
      </c>
    </row>
    <row r="69" spans="1:11" ht="12.75">
      <c r="A69" s="15" t="s">
        <v>45</v>
      </c>
      <c r="B69" s="8">
        <v>42523</v>
      </c>
      <c r="C69" s="18">
        <v>36993</v>
      </c>
      <c r="D69" s="18">
        <v>40029</v>
      </c>
      <c r="E69" s="18">
        <v>34937</v>
      </c>
      <c r="F69" s="18">
        <v>37756</v>
      </c>
      <c r="G69" s="18">
        <v>38702</v>
      </c>
      <c r="H69" s="18">
        <v>40288</v>
      </c>
      <c r="I69" s="18">
        <v>20471</v>
      </c>
      <c r="J69" s="18">
        <v>40037</v>
      </c>
      <c r="K69" s="2">
        <v>331736</v>
      </c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1">
      <selection activeCell="A6" sqref="A6:K69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7.00390625" style="3" bestFit="1" customWidth="1"/>
    <col min="12" max="12" width="9.140625" style="19" customWidth="1"/>
    <col min="13" max="13" width="18.28125" style="19" bestFit="1" customWidth="1"/>
    <col min="14" max="16384" width="9.140625" style="19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3" t="s">
        <v>45</v>
      </c>
      <c r="L6" s="16"/>
      <c r="M6" s="16"/>
      <c r="N6" s="13"/>
    </row>
    <row r="7" spans="1:14" ht="12.75">
      <c r="A7" s="12" t="s">
        <v>6</v>
      </c>
      <c r="B7" s="5">
        <v>1907</v>
      </c>
      <c r="C7" s="17">
        <v>1638</v>
      </c>
      <c r="D7" s="17">
        <v>2124</v>
      </c>
      <c r="E7" s="17">
        <v>1475</v>
      </c>
      <c r="F7" s="17">
        <v>1612</v>
      </c>
      <c r="G7" s="17">
        <v>1539</v>
      </c>
      <c r="H7" s="17">
        <v>1413</v>
      </c>
      <c r="I7" s="17">
        <v>611</v>
      </c>
      <c r="J7" s="17">
        <v>1745</v>
      </c>
      <c r="K7" s="6">
        <v>14064</v>
      </c>
      <c r="L7" s="17"/>
      <c r="M7" s="17"/>
      <c r="N7" s="6"/>
    </row>
    <row r="8" spans="1:14" ht="12.75">
      <c r="A8" s="14" t="s">
        <v>39</v>
      </c>
      <c r="B8" s="7"/>
      <c r="K8" s="9"/>
      <c r="L8" s="3"/>
      <c r="M8" s="3"/>
      <c r="N8" s="9"/>
    </row>
    <row r="9" spans="1:14" ht="12.75">
      <c r="A9" s="14" t="s">
        <v>17</v>
      </c>
      <c r="B9" s="7">
        <v>376</v>
      </c>
      <c r="C9" s="3">
        <v>391</v>
      </c>
      <c r="D9" s="3">
        <v>397</v>
      </c>
      <c r="E9" s="3">
        <v>392</v>
      </c>
      <c r="F9" s="3">
        <v>397</v>
      </c>
      <c r="G9" s="3">
        <v>362</v>
      </c>
      <c r="H9" s="3">
        <v>436</v>
      </c>
      <c r="I9" s="3">
        <v>211</v>
      </c>
      <c r="J9" s="3">
        <v>428</v>
      </c>
      <c r="K9" s="9">
        <v>3390</v>
      </c>
      <c r="L9" s="3"/>
      <c r="M9" s="3"/>
      <c r="N9" s="9"/>
    </row>
    <row r="10" spans="1:14" ht="12.75">
      <c r="A10" s="14" t="s">
        <v>70</v>
      </c>
      <c r="B10" s="7">
        <v>369</v>
      </c>
      <c r="C10" s="3">
        <v>454</v>
      </c>
      <c r="D10" s="3">
        <v>450</v>
      </c>
      <c r="E10" s="3">
        <v>403</v>
      </c>
      <c r="F10" s="3">
        <v>460</v>
      </c>
      <c r="G10" s="3">
        <v>435</v>
      </c>
      <c r="H10" s="3">
        <v>416</v>
      </c>
      <c r="I10" s="3">
        <v>267</v>
      </c>
      <c r="J10" s="3">
        <v>524</v>
      </c>
      <c r="K10" s="9">
        <v>3778</v>
      </c>
      <c r="L10" s="3"/>
      <c r="M10" s="3"/>
      <c r="N10" s="9"/>
    </row>
    <row r="11" spans="1:14" ht="12.75">
      <c r="A11" s="14" t="s">
        <v>8</v>
      </c>
      <c r="B11" s="7">
        <v>3777</v>
      </c>
      <c r="C11" s="3">
        <v>2717</v>
      </c>
      <c r="D11" s="3">
        <v>3134</v>
      </c>
      <c r="E11" s="3">
        <v>2719</v>
      </c>
      <c r="F11" s="3">
        <v>2926</v>
      </c>
      <c r="G11" s="3">
        <v>3391</v>
      </c>
      <c r="H11" s="3">
        <v>3180</v>
      </c>
      <c r="I11" s="3">
        <v>1904</v>
      </c>
      <c r="J11" s="3">
        <v>2979</v>
      </c>
      <c r="K11" s="9">
        <v>26727</v>
      </c>
      <c r="L11" s="3"/>
      <c r="M11" s="3"/>
      <c r="N11" s="9"/>
    </row>
    <row r="12" spans="1:14" ht="12.75">
      <c r="A12" s="14" t="s">
        <v>41</v>
      </c>
      <c r="B12" s="7">
        <v>9</v>
      </c>
      <c r="C12" s="3">
        <v>17</v>
      </c>
      <c r="D12" s="3">
        <v>15</v>
      </c>
      <c r="E12" s="3">
        <v>14</v>
      </c>
      <c r="F12" s="3">
        <v>3</v>
      </c>
      <c r="K12" s="9">
        <v>58</v>
      </c>
      <c r="L12" s="3"/>
      <c r="M12" s="3"/>
      <c r="N12" s="9"/>
    </row>
    <row r="13" spans="1:14" ht="12.75">
      <c r="A13" s="14" t="s">
        <v>9</v>
      </c>
      <c r="B13" s="7">
        <v>721</v>
      </c>
      <c r="C13" s="3">
        <v>713</v>
      </c>
      <c r="D13" s="3">
        <v>721</v>
      </c>
      <c r="E13" s="3">
        <v>560</v>
      </c>
      <c r="F13" s="3">
        <v>674</v>
      </c>
      <c r="G13" s="3">
        <v>699</v>
      </c>
      <c r="H13" s="3">
        <v>747</v>
      </c>
      <c r="I13" s="3">
        <v>144</v>
      </c>
      <c r="J13" s="3">
        <v>551</v>
      </c>
      <c r="K13" s="9">
        <v>5530</v>
      </c>
      <c r="L13" s="3"/>
      <c r="M13" s="3"/>
      <c r="N13" s="9"/>
    </row>
    <row r="14" spans="1:14" ht="12.75">
      <c r="A14" s="14" t="s">
        <v>57</v>
      </c>
      <c r="B14" s="7">
        <v>21</v>
      </c>
      <c r="C14" s="3">
        <v>38</v>
      </c>
      <c r="D14" s="3">
        <v>38</v>
      </c>
      <c r="E14" s="3">
        <v>22</v>
      </c>
      <c r="F14" s="3">
        <v>18</v>
      </c>
      <c r="G14" s="3">
        <v>18</v>
      </c>
      <c r="H14" s="3">
        <v>3</v>
      </c>
      <c r="I14" s="3">
        <v>1</v>
      </c>
      <c r="J14" s="3">
        <v>4</v>
      </c>
      <c r="K14" s="9">
        <v>163</v>
      </c>
      <c r="L14" s="3"/>
      <c r="M14" s="3"/>
      <c r="N14" s="9"/>
    </row>
    <row r="15" spans="1:14" ht="12.75">
      <c r="A15" s="14" t="s">
        <v>43</v>
      </c>
      <c r="B15" s="7"/>
      <c r="K15" s="9"/>
      <c r="L15" s="3"/>
      <c r="M15" s="3"/>
      <c r="N15" s="9"/>
    </row>
    <row r="16" spans="1:14" ht="12.75">
      <c r="A16" s="14" t="s">
        <v>58</v>
      </c>
      <c r="B16" s="7"/>
      <c r="K16" s="9"/>
      <c r="L16" s="3"/>
      <c r="M16" s="3"/>
      <c r="N16" s="9"/>
    </row>
    <row r="17" spans="1:14" ht="12.75">
      <c r="A17" s="14" t="s">
        <v>10</v>
      </c>
      <c r="B17" s="7">
        <v>632</v>
      </c>
      <c r="C17" s="3">
        <v>780</v>
      </c>
      <c r="D17" s="3">
        <v>824</v>
      </c>
      <c r="E17" s="3">
        <v>748</v>
      </c>
      <c r="F17" s="3">
        <v>548</v>
      </c>
      <c r="G17" s="3">
        <v>468</v>
      </c>
      <c r="H17" s="3">
        <v>585</v>
      </c>
      <c r="I17" s="3">
        <v>166</v>
      </c>
      <c r="J17" s="3">
        <v>515</v>
      </c>
      <c r="K17" s="9">
        <v>5266</v>
      </c>
      <c r="L17" s="3"/>
      <c r="M17" s="3"/>
      <c r="N17" s="9"/>
    </row>
    <row r="18" spans="1:14" ht="12.75">
      <c r="A18" s="14" t="s">
        <v>18</v>
      </c>
      <c r="B18" s="7">
        <v>650</v>
      </c>
      <c r="C18" s="3">
        <v>527</v>
      </c>
      <c r="D18" s="3">
        <v>604</v>
      </c>
      <c r="E18" s="3">
        <v>503</v>
      </c>
      <c r="F18" s="3">
        <v>472</v>
      </c>
      <c r="G18" s="3">
        <v>459</v>
      </c>
      <c r="H18" s="3">
        <v>652</v>
      </c>
      <c r="I18" s="3">
        <v>423</v>
      </c>
      <c r="J18" s="3">
        <v>519</v>
      </c>
      <c r="K18" s="9">
        <v>4809</v>
      </c>
      <c r="L18" s="3"/>
      <c r="M18" s="3"/>
      <c r="N18" s="9"/>
    </row>
    <row r="19" spans="1:14" ht="12.75">
      <c r="A19" s="14" t="s">
        <v>11</v>
      </c>
      <c r="B19" s="7">
        <v>388</v>
      </c>
      <c r="C19" s="3">
        <v>353</v>
      </c>
      <c r="D19" s="3">
        <v>369</v>
      </c>
      <c r="E19" s="3">
        <v>457</v>
      </c>
      <c r="F19" s="3">
        <v>514</v>
      </c>
      <c r="G19" s="3">
        <v>474</v>
      </c>
      <c r="H19" s="3">
        <v>459</v>
      </c>
      <c r="I19" s="3">
        <v>211</v>
      </c>
      <c r="J19" s="3">
        <v>461</v>
      </c>
      <c r="K19" s="9">
        <v>3686</v>
      </c>
      <c r="L19" s="3"/>
      <c r="M19" s="3"/>
      <c r="N19" s="9"/>
    </row>
    <row r="20" spans="1:14" ht="12.75">
      <c r="A20" s="14" t="s">
        <v>71</v>
      </c>
      <c r="B20" s="7"/>
      <c r="K20" s="9"/>
      <c r="L20" s="3"/>
      <c r="M20" s="3"/>
      <c r="N20" s="9"/>
    </row>
    <row r="21" spans="1:14" ht="12.75">
      <c r="A21" s="14" t="s">
        <v>15</v>
      </c>
      <c r="B21" s="7">
        <v>301</v>
      </c>
      <c r="C21" s="3">
        <v>207</v>
      </c>
      <c r="D21" s="3">
        <v>278</v>
      </c>
      <c r="E21" s="3">
        <v>245</v>
      </c>
      <c r="F21" s="3">
        <v>258</v>
      </c>
      <c r="G21" s="3">
        <v>241</v>
      </c>
      <c r="H21" s="3">
        <v>305</v>
      </c>
      <c r="I21" s="3">
        <v>86</v>
      </c>
      <c r="J21" s="3">
        <v>242</v>
      </c>
      <c r="K21" s="9">
        <v>2163</v>
      </c>
      <c r="L21" s="3"/>
      <c r="M21" s="3"/>
      <c r="N21" s="9"/>
    </row>
    <row r="22" spans="1:14" ht="12.75">
      <c r="A22" s="14" t="s">
        <v>19</v>
      </c>
      <c r="B22" s="7">
        <v>875</v>
      </c>
      <c r="C22" s="3">
        <v>743</v>
      </c>
      <c r="D22" s="3">
        <v>730</v>
      </c>
      <c r="E22" s="3">
        <v>687</v>
      </c>
      <c r="F22" s="3">
        <v>761</v>
      </c>
      <c r="G22" s="3">
        <v>725</v>
      </c>
      <c r="H22" s="3">
        <v>730</v>
      </c>
      <c r="I22" s="3">
        <v>487</v>
      </c>
      <c r="J22" s="3">
        <v>862</v>
      </c>
      <c r="K22" s="9">
        <v>6600</v>
      </c>
      <c r="L22" s="3"/>
      <c r="M22" s="3"/>
      <c r="N22" s="9"/>
    </row>
    <row r="23" spans="1:14" ht="12.75">
      <c r="A23" s="14" t="s">
        <v>72</v>
      </c>
      <c r="B23" s="7">
        <v>3644</v>
      </c>
      <c r="C23" s="3">
        <v>3476</v>
      </c>
      <c r="D23" s="3">
        <v>3539</v>
      </c>
      <c r="E23" s="3">
        <v>3215</v>
      </c>
      <c r="F23" s="3">
        <v>3550</v>
      </c>
      <c r="G23" s="3">
        <v>3285</v>
      </c>
      <c r="H23" s="3">
        <v>3539</v>
      </c>
      <c r="I23" s="3">
        <v>2315</v>
      </c>
      <c r="J23" s="3">
        <v>3670</v>
      </c>
      <c r="K23" s="9">
        <v>30233</v>
      </c>
      <c r="L23" s="3"/>
      <c r="M23" s="3"/>
      <c r="N23" s="9"/>
    </row>
    <row r="24" spans="1:14" ht="12.75">
      <c r="A24" s="14" t="s">
        <v>59</v>
      </c>
      <c r="B24" s="7"/>
      <c r="K24" s="9"/>
      <c r="L24" s="3"/>
      <c r="M24" s="3"/>
      <c r="N24" s="9"/>
    </row>
    <row r="25" spans="1:14" ht="12.75">
      <c r="A25" s="14" t="s">
        <v>20</v>
      </c>
      <c r="B25" s="7"/>
      <c r="I25" s="3">
        <v>1</v>
      </c>
      <c r="K25" s="9">
        <v>1</v>
      </c>
      <c r="L25" s="3"/>
      <c r="M25" s="3"/>
      <c r="N25" s="9"/>
    </row>
    <row r="26" spans="1:14" ht="12.75">
      <c r="A26" s="14" t="s">
        <v>73</v>
      </c>
      <c r="B26" s="7">
        <v>367</v>
      </c>
      <c r="C26" s="3">
        <v>263</v>
      </c>
      <c r="D26" s="3">
        <v>267</v>
      </c>
      <c r="E26" s="3">
        <v>265</v>
      </c>
      <c r="F26" s="3">
        <v>847</v>
      </c>
      <c r="G26" s="3">
        <v>753</v>
      </c>
      <c r="H26" s="3">
        <v>336</v>
      </c>
      <c r="I26" s="3">
        <v>183</v>
      </c>
      <c r="J26" s="3">
        <v>390</v>
      </c>
      <c r="K26" s="9">
        <v>3671</v>
      </c>
      <c r="L26" s="3"/>
      <c r="M26" s="3"/>
      <c r="N26" s="9"/>
    </row>
    <row r="27" spans="1:14" ht="12.75">
      <c r="A27" s="14" t="s">
        <v>74</v>
      </c>
      <c r="B27" s="7">
        <v>1908</v>
      </c>
      <c r="C27" s="3">
        <v>1628</v>
      </c>
      <c r="D27" s="3">
        <v>1871</v>
      </c>
      <c r="E27" s="3">
        <v>1698</v>
      </c>
      <c r="F27" s="3">
        <v>1874</v>
      </c>
      <c r="G27" s="3">
        <v>1810</v>
      </c>
      <c r="H27" s="3">
        <v>1903</v>
      </c>
      <c r="I27" s="3">
        <v>944</v>
      </c>
      <c r="J27" s="3">
        <v>1672</v>
      </c>
      <c r="K27" s="9">
        <v>15308</v>
      </c>
      <c r="L27" s="3"/>
      <c r="M27" s="3"/>
      <c r="N27" s="9"/>
    </row>
    <row r="28" spans="1:14" ht="12.75">
      <c r="A28" s="14" t="s">
        <v>75</v>
      </c>
      <c r="B28" s="7"/>
      <c r="C28" s="3">
        <v>1</v>
      </c>
      <c r="D28" s="3">
        <v>8</v>
      </c>
      <c r="E28" s="3">
        <v>10</v>
      </c>
      <c r="K28" s="9">
        <v>19</v>
      </c>
      <c r="L28" s="3"/>
      <c r="M28" s="3"/>
      <c r="N28" s="9"/>
    </row>
    <row r="29" spans="1:14" ht="12.75">
      <c r="A29" s="14" t="s">
        <v>21</v>
      </c>
      <c r="B29" s="7">
        <v>670</v>
      </c>
      <c r="C29" s="3">
        <v>530</v>
      </c>
      <c r="D29" s="3">
        <v>557</v>
      </c>
      <c r="E29" s="3">
        <v>606</v>
      </c>
      <c r="F29" s="3">
        <v>558</v>
      </c>
      <c r="G29" s="3">
        <v>661</v>
      </c>
      <c r="H29" s="3">
        <v>789</v>
      </c>
      <c r="I29" s="3">
        <v>454</v>
      </c>
      <c r="J29" s="3">
        <v>630</v>
      </c>
      <c r="K29" s="9">
        <v>5455</v>
      </c>
      <c r="L29" s="3"/>
      <c r="M29" s="3"/>
      <c r="N29" s="9"/>
    </row>
    <row r="30" spans="1:14" ht="12.75">
      <c r="A30" s="14" t="s">
        <v>42</v>
      </c>
      <c r="B30" s="7">
        <v>32</v>
      </c>
      <c r="C30" s="3">
        <v>25</v>
      </c>
      <c r="D30" s="3">
        <v>31</v>
      </c>
      <c r="E30" s="3">
        <v>29</v>
      </c>
      <c r="F30" s="3">
        <v>21</v>
      </c>
      <c r="G30" s="3">
        <v>10</v>
      </c>
      <c r="H30" s="3">
        <v>41</v>
      </c>
      <c r="I30" s="3">
        <v>10</v>
      </c>
      <c r="J30" s="3">
        <v>32</v>
      </c>
      <c r="K30" s="9">
        <v>231</v>
      </c>
      <c r="L30" s="3"/>
      <c r="M30" s="3"/>
      <c r="N30" s="9"/>
    </row>
    <row r="31" spans="1:14" ht="12.75">
      <c r="A31" s="14" t="s">
        <v>44</v>
      </c>
      <c r="B31" s="7">
        <v>9</v>
      </c>
      <c r="C31" s="3">
        <v>7</v>
      </c>
      <c r="D31" s="3">
        <v>5</v>
      </c>
      <c r="E31" s="3">
        <v>8</v>
      </c>
      <c r="F31" s="3">
        <v>3</v>
      </c>
      <c r="G31" s="3">
        <v>7</v>
      </c>
      <c r="J31" s="3">
        <v>5</v>
      </c>
      <c r="K31" s="9">
        <v>44</v>
      </c>
      <c r="L31" s="3"/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K32" s="9">
        <v>15</v>
      </c>
      <c r="L32" s="3"/>
      <c r="M32" s="3"/>
      <c r="N32" s="9"/>
    </row>
    <row r="33" spans="1:14" ht="12.75">
      <c r="A33" s="14" t="s">
        <v>22</v>
      </c>
      <c r="B33" s="7">
        <v>1106</v>
      </c>
      <c r="C33" s="3">
        <v>1020</v>
      </c>
      <c r="D33" s="3">
        <v>969</v>
      </c>
      <c r="E33" s="3">
        <v>903</v>
      </c>
      <c r="F33" s="3">
        <v>953</v>
      </c>
      <c r="G33" s="3">
        <v>1101</v>
      </c>
      <c r="H33" s="3">
        <v>1089</v>
      </c>
      <c r="I33" s="3">
        <v>610</v>
      </c>
      <c r="J33" s="3">
        <v>1040</v>
      </c>
      <c r="K33" s="9">
        <v>8791</v>
      </c>
      <c r="L33" s="3"/>
      <c r="M33" s="3"/>
      <c r="N33" s="9"/>
    </row>
    <row r="34" spans="1:14" ht="12.75">
      <c r="A34" s="14" t="s">
        <v>23</v>
      </c>
      <c r="B34" s="7">
        <v>171</v>
      </c>
      <c r="C34" s="3">
        <v>99</v>
      </c>
      <c r="D34" s="3">
        <v>63</v>
      </c>
      <c r="E34" s="3">
        <v>64</v>
      </c>
      <c r="F34" s="3">
        <v>41</v>
      </c>
      <c r="G34" s="3">
        <v>75</v>
      </c>
      <c r="H34" s="3">
        <v>126</v>
      </c>
      <c r="I34" s="3">
        <v>76</v>
      </c>
      <c r="J34" s="3">
        <v>82</v>
      </c>
      <c r="K34" s="9">
        <v>797</v>
      </c>
      <c r="L34" s="3"/>
      <c r="M34" s="3"/>
      <c r="N34" s="9"/>
    </row>
    <row r="35" spans="1:14" ht="12.75">
      <c r="A35" s="14" t="s">
        <v>12</v>
      </c>
      <c r="B35" s="7">
        <v>2079</v>
      </c>
      <c r="C35" s="3">
        <v>1885</v>
      </c>
      <c r="D35" s="3">
        <v>1906</v>
      </c>
      <c r="E35" s="3">
        <v>1555</v>
      </c>
      <c r="F35" s="3">
        <v>1805</v>
      </c>
      <c r="G35" s="3">
        <v>1686</v>
      </c>
      <c r="H35" s="3">
        <v>2157</v>
      </c>
      <c r="I35" s="3">
        <v>1116</v>
      </c>
      <c r="J35" s="3">
        <v>2032</v>
      </c>
      <c r="K35" s="9">
        <v>16221</v>
      </c>
      <c r="L35" s="3"/>
      <c r="M35" s="3"/>
      <c r="N35" s="9"/>
    </row>
    <row r="36" spans="1:14" ht="12.75">
      <c r="A36" s="14" t="s">
        <v>76</v>
      </c>
      <c r="B36" s="7">
        <v>387</v>
      </c>
      <c r="C36" s="3">
        <v>320</v>
      </c>
      <c r="D36" s="3">
        <v>319</v>
      </c>
      <c r="E36" s="3">
        <v>260</v>
      </c>
      <c r="F36" s="3">
        <v>311</v>
      </c>
      <c r="G36" s="3">
        <v>247</v>
      </c>
      <c r="H36" s="3">
        <v>180</v>
      </c>
      <c r="I36" s="3">
        <v>74</v>
      </c>
      <c r="J36" s="3">
        <v>46</v>
      </c>
      <c r="K36" s="9">
        <v>2144</v>
      </c>
      <c r="L36" s="3"/>
      <c r="M36" s="3"/>
      <c r="N36" s="9"/>
    </row>
    <row r="37" spans="1:14" ht="12.75">
      <c r="A37" s="14" t="s">
        <v>24</v>
      </c>
      <c r="B37" s="7">
        <v>1129</v>
      </c>
      <c r="C37" s="3">
        <v>637</v>
      </c>
      <c r="D37" s="3">
        <v>1595</v>
      </c>
      <c r="E37" s="3">
        <v>1269</v>
      </c>
      <c r="F37" s="3">
        <v>1572</v>
      </c>
      <c r="G37" s="3">
        <v>1646</v>
      </c>
      <c r="H37" s="3">
        <v>1687</v>
      </c>
      <c r="I37" s="3">
        <v>607</v>
      </c>
      <c r="J37" s="3">
        <v>1623</v>
      </c>
      <c r="K37" s="9">
        <v>11765</v>
      </c>
      <c r="L37" s="3"/>
      <c r="M37" s="3"/>
      <c r="N37" s="9"/>
    </row>
    <row r="38" spans="1:14" ht="12.75">
      <c r="A38" s="14" t="s">
        <v>77</v>
      </c>
      <c r="B38" s="7">
        <v>259</v>
      </c>
      <c r="C38" s="3">
        <v>250</v>
      </c>
      <c r="D38" s="3">
        <v>239</v>
      </c>
      <c r="E38" s="3">
        <v>224</v>
      </c>
      <c r="F38" s="3">
        <v>198</v>
      </c>
      <c r="G38" s="3">
        <v>252</v>
      </c>
      <c r="H38" s="3">
        <v>305</v>
      </c>
      <c r="I38" s="3">
        <v>86</v>
      </c>
      <c r="J38" s="3">
        <v>247</v>
      </c>
      <c r="K38" s="9">
        <v>2060</v>
      </c>
      <c r="L38" s="3"/>
      <c r="M38" s="3"/>
      <c r="N38" s="9"/>
    </row>
    <row r="39" spans="1:14" ht="12.75">
      <c r="A39" s="14" t="s">
        <v>16</v>
      </c>
      <c r="B39" s="7">
        <v>1388</v>
      </c>
      <c r="C39" s="3">
        <v>1248</v>
      </c>
      <c r="D39" s="3">
        <v>1130</v>
      </c>
      <c r="E39" s="3">
        <v>888</v>
      </c>
      <c r="F39" s="3">
        <v>1174</v>
      </c>
      <c r="G39" s="3">
        <v>1330</v>
      </c>
      <c r="H39" s="3">
        <v>1457</v>
      </c>
      <c r="I39" s="3">
        <v>773</v>
      </c>
      <c r="J39" s="3">
        <v>1415</v>
      </c>
      <c r="K39" s="9">
        <v>10803</v>
      </c>
      <c r="L39" s="3"/>
      <c r="M39" s="3"/>
      <c r="N39" s="9"/>
    </row>
    <row r="40" spans="1:14" ht="12.75">
      <c r="A40" s="14" t="s">
        <v>25</v>
      </c>
      <c r="B40" s="7">
        <v>1304</v>
      </c>
      <c r="C40" s="3">
        <v>1310</v>
      </c>
      <c r="D40" s="3">
        <v>1359</v>
      </c>
      <c r="E40" s="3">
        <v>1020</v>
      </c>
      <c r="F40" s="3">
        <v>1321</v>
      </c>
      <c r="G40" s="3">
        <v>1205</v>
      </c>
      <c r="H40" s="3">
        <v>1436</v>
      </c>
      <c r="I40" s="3">
        <v>465</v>
      </c>
      <c r="J40" s="3">
        <v>1111</v>
      </c>
      <c r="K40" s="9">
        <v>10531</v>
      </c>
      <c r="L40" s="3"/>
      <c r="M40" s="3"/>
      <c r="N40" s="9"/>
    </row>
    <row r="41" spans="1:14" ht="12.75">
      <c r="A41" s="14" t="s">
        <v>78</v>
      </c>
      <c r="B41" s="7"/>
      <c r="H41" s="3">
        <v>1</v>
      </c>
      <c r="K41" s="9">
        <v>1</v>
      </c>
      <c r="L41" s="3"/>
      <c r="M41" s="3"/>
      <c r="N41" s="9"/>
    </row>
    <row r="42" spans="1:14" ht="12.75">
      <c r="A42" s="14" t="s">
        <v>13</v>
      </c>
      <c r="B42" s="7">
        <v>1888</v>
      </c>
      <c r="C42" s="3">
        <v>1715</v>
      </c>
      <c r="D42" s="3">
        <v>1820</v>
      </c>
      <c r="E42" s="3">
        <v>1710</v>
      </c>
      <c r="F42" s="3">
        <v>1472</v>
      </c>
      <c r="G42" s="3">
        <v>1643</v>
      </c>
      <c r="H42" s="3">
        <v>1685</v>
      </c>
      <c r="I42" s="3">
        <v>656</v>
      </c>
      <c r="J42" s="3">
        <v>1814</v>
      </c>
      <c r="K42" s="9">
        <v>14403</v>
      </c>
      <c r="L42" s="3"/>
      <c r="M42" s="3"/>
      <c r="N42" s="9"/>
    </row>
    <row r="43" spans="1:14" ht="12.75">
      <c r="A43" s="14" t="s">
        <v>26</v>
      </c>
      <c r="B43" s="7">
        <v>77</v>
      </c>
      <c r="C43" s="3">
        <v>88</v>
      </c>
      <c r="D43" s="3">
        <v>46</v>
      </c>
      <c r="E43" s="3">
        <v>58</v>
      </c>
      <c r="F43" s="3">
        <v>61</v>
      </c>
      <c r="G43" s="3">
        <v>36</v>
      </c>
      <c r="H43" s="3">
        <v>16</v>
      </c>
      <c r="I43" s="3">
        <v>2</v>
      </c>
      <c r="J43" s="3">
        <v>26</v>
      </c>
      <c r="K43" s="9">
        <v>410</v>
      </c>
      <c r="L43" s="3"/>
      <c r="M43" s="3"/>
      <c r="N43" s="9"/>
    </row>
    <row r="44" spans="1:14" ht="12.75">
      <c r="A44" s="14" t="s">
        <v>56</v>
      </c>
      <c r="B44" s="7">
        <v>2730</v>
      </c>
      <c r="C44" s="3">
        <v>2205</v>
      </c>
      <c r="D44" s="3">
        <v>2399</v>
      </c>
      <c r="E44" s="3">
        <v>2215</v>
      </c>
      <c r="F44" s="3">
        <v>2525</v>
      </c>
      <c r="G44" s="3">
        <v>2202</v>
      </c>
      <c r="H44" s="3">
        <v>2670</v>
      </c>
      <c r="I44" s="3">
        <v>1529</v>
      </c>
      <c r="J44" s="3">
        <v>2823</v>
      </c>
      <c r="K44" s="9">
        <v>21298</v>
      </c>
      <c r="L44" s="3"/>
      <c r="M44" s="3"/>
      <c r="N44" s="9"/>
    </row>
    <row r="45" spans="1:14" ht="12.75">
      <c r="A45" s="14" t="s">
        <v>79</v>
      </c>
      <c r="B45" s="7">
        <v>953</v>
      </c>
      <c r="C45" s="3">
        <v>1125</v>
      </c>
      <c r="D45" s="3">
        <v>1141</v>
      </c>
      <c r="E45" s="3">
        <v>881</v>
      </c>
      <c r="F45" s="3">
        <v>749</v>
      </c>
      <c r="G45" s="3">
        <v>1052</v>
      </c>
      <c r="H45" s="3">
        <v>792</v>
      </c>
      <c r="I45" s="3">
        <v>688</v>
      </c>
      <c r="J45" s="3">
        <v>903</v>
      </c>
      <c r="K45" s="9">
        <v>8284</v>
      </c>
      <c r="L45" s="3"/>
      <c r="M45" s="3"/>
      <c r="N45" s="9"/>
    </row>
    <row r="46" spans="1:14" ht="12.75">
      <c r="A46" s="14" t="s">
        <v>80</v>
      </c>
      <c r="B46" s="7">
        <v>369</v>
      </c>
      <c r="C46" s="3">
        <v>412</v>
      </c>
      <c r="D46" s="3">
        <v>357</v>
      </c>
      <c r="E46" s="3">
        <v>269</v>
      </c>
      <c r="F46" s="3">
        <v>328</v>
      </c>
      <c r="G46" s="3">
        <v>345</v>
      </c>
      <c r="H46" s="3">
        <v>443</v>
      </c>
      <c r="I46" s="3">
        <v>106</v>
      </c>
      <c r="J46" s="3">
        <v>374</v>
      </c>
      <c r="K46" s="9">
        <v>3003</v>
      </c>
      <c r="L46" s="3"/>
      <c r="M46" s="3"/>
      <c r="N46" s="9"/>
    </row>
    <row r="47" spans="1:14" ht="12.75">
      <c r="A47" s="14" t="s">
        <v>81</v>
      </c>
      <c r="B47" s="7">
        <v>782</v>
      </c>
      <c r="C47" s="3">
        <v>505</v>
      </c>
      <c r="D47" s="3">
        <v>584</v>
      </c>
      <c r="E47" s="3">
        <v>405</v>
      </c>
      <c r="F47" s="3">
        <v>422</v>
      </c>
      <c r="G47" s="3">
        <v>439</v>
      </c>
      <c r="H47" s="3">
        <v>600</v>
      </c>
      <c r="I47" s="3">
        <v>350</v>
      </c>
      <c r="J47" s="3">
        <v>621</v>
      </c>
      <c r="K47" s="9">
        <v>4708</v>
      </c>
      <c r="L47" s="3"/>
      <c r="M47" s="3"/>
      <c r="N47" s="9"/>
    </row>
    <row r="48" spans="1:14" ht="12.75">
      <c r="A48" s="14" t="s">
        <v>27</v>
      </c>
      <c r="B48" s="7">
        <v>69</v>
      </c>
      <c r="C48" s="3">
        <v>53</v>
      </c>
      <c r="D48" s="3">
        <v>27</v>
      </c>
      <c r="E48" s="3">
        <v>54</v>
      </c>
      <c r="F48" s="3">
        <v>65</v>
      </c>
      <c r="G48" s="3">
        <v>62</v>
      </c>
      <c r="H48" s="3">
        <v>63</v>
      </c>
      <c r="I48" s="3">
        <v>6</v>
      </c>
      <c r="J48" s="3">
        <v>28</v>
      </c>
      <c r="K48" s="9">
        <v>427</v>
      </c>
      <c r="L48" s="3"/>
      <c r="M48" s="3"/>
      <c r="N48" s="9"/>
    </row>
    <row r="49" spans="1:14" ht="12.75">
      <c r="A49" s="14" t="s">
        <v>28</v>
      </c>
      <c r="B49" s="7">
        <v>219</v>
      </c>
      <c r="C49" s="3">
        <v>156</v>
      </c>
      <c r="D49" s="3">
        <v>173</v>
      </c>
      <c r="E49" s="3">
        <v>168</v>
      </c>
      <c r="F49" s="3">
        <v>168</v>
      </c>
      <c r="G49" s="3">
        <v>209</v>
      </c>
      <c r="H49" s="3">
        <v>200</v>
      </c>
      <c r="I49" s="3">
        <v>137</v>
      </c>
      <c r="J49" s="3">
        <v>261</v>
      </c>
      <c r="K49" s="9">
        <v>1691</v>
      </c>
      <c r="L49" s="3"/>
      <c r="M49" s="3"/>
      <c r="N49" s="9"/>
    </row>
    <row r="50" spans="1:14" ht="12.75">
      <c r="A50" s="14" t="s">
        <v>29</v>
      </c>
      <c r="B50" s="7">
        <v>1056</v>
      </c>
      <c r="C50" s="3">
        <v>1002</v>
      </c>
      <c r="D50" s="3">
        <v>1140</v>
      </c>
      <c r="E50" s="3">
        <v>1018</v>
      </c>
      <c r="F50" s="3">
        <v>1094</v>
      </c>
      <c r="G50" s="3">
        <v>1330</v>
      </c>
      <c r="H50" s="3">
        <v>1333</v>
      </c>
      <c r="I50" s="3">
        <v>410</v>
      </c>
      <c r="J50" s="3">
        <v>1102</v>
      </c>
      <c r="K50" s="9">
        <v>9485</v>
      </c>
      <c r="L50" s="3"/>
      <c r="M50" s="3"/>
      <c r="N50" s="9"/>
    </row>
    <row r="51" spans="1:14" ht="12.75">
      <c r="A51" s="14" t="s">
        <v>54</v>
      </c>
      <c r="B51" s="7">
        <v>55</v>
      </c>
      <c r="C51" s="3">
        <v>78</v>
      </c>
      <c r="D51" s="3">
        <v>61</v>
      </c>
      <c r="E51" s="3">
        <v>35</v>
      </c>
      <c r="F51" s="3">
        <v>45</v>
      </c>
      <c r="G51" s="3">
        <v>75</v>
      </c>
      <c r="H51" s="3">
        <v>70</v>
      </c>
      <c r="I51" s="3">
        <v>18</v>
      </c>
      <c r="J51" s="3">
        <v>62</v>
      </c>
      <c r="K51" s="9">
        <v>499</v>
      </c>
      <c r="L51" s="3"/>
      <c r="M51" s="3"/>
      <c r="N51" s="9"/>
    </row>
    <row r="52" spans="1:14" ht="12.75">
      <c r="A52" s="14" t="s">
        <v>30</v>
      </c>
      <c r="B52" s="7">
        <v>146</v>
      </c>
      <c r="C52" s="3">
        <v>147</v>
      </c>
      <c r="D52" s="3">
        <v>134</v>
      </c>
      <c r="E52" s="3">
        <v>133</v>
      </c>
      <c r="F52" s="3">
        <v>163</v>
      </c>
      <c r="G52" s="3">
        <v>164</v>
      </c>
      <c r="H52" s="3">
        <v>180</v>
      </c>
      <c r="I52" s="3">
        <v>33</v>
      </c>
      <c r="J52" s="3">
        <v>168</v>
      </c>
      <c r="K52" s="9">
        <v>1268</v>
      </c>
      <c r="L52" s="3"/>
      <c r="M52" s="3"/>
      <c r="N52" s="9"/>
    </row>
    <row r="53" spans="1:14" ht="12.75">
      <c r="A53" s="14" t="s">
        <v>82</v>
      </c>
      <c r="B53" s="7"/>
      <c r="K53" s="9"/>
      <c r="L53" s="3"/>
      <c r="M53" s="3"/>
      <c r="N53" s="9"/>
    </row>
    <row r="54" spans="1:14" ht="12.75">
      <c r="A54" s="14" t="s">
        <v>62</v>
      </c>
      <c r="B54" s="7"/>
      <c r="K54" s="9"/>
      <c r="L54" s="3"/>
      <c r="M54" s="3"/>
      <c r="N54" s="9"/>
    </row>
    <row r="55" spans="1:14" ht="12.75">
      <c r="A55" s="14" t="s">
        <v>55</v>
      </c>
      <c r="B55" s="7"/>
      <c r="K55" s="9"/>
      <c r="L55" s="3"/>
      <c r="M55" s="3"/>
      <c r="N55" s="9"/>
    </row>
    <row r="56" spans="1:14" ht="12.75">
      <c r="A56" s="14" t="s">
        <v>83</v>
      </c>
      <c r="B56" s="7">
        <v>118</v>
      </c>
      <c r="C56" s="3">
        <v>164</v>
      </c>
      <c r="D56" s="3">
        <v>141</v>
      </c>
      <c r="E56" s="3">
        <v>141</v>
      </c>
      <c r="F56" s="3">
        <v>170</v>
      </c>
      <c r="G56" s="3">
        <v>82</v>
      </c>
      <c r="H56" s="3">
        <v>6</v>
      </c>
      <c r="J56" s="3">
        <v>88</v>
      </c>
      <c r="K56" s="9">
        <v>910</v>
      </c>
      <c r="L56" s="3"/>
      <c r="M56" s="3"/>
      <c r="N56" s="9"/>
    </row>
    <row r="57" spans="1:14" ht="12.75">
      <c r="A57" s="14" t="s">
        <v>31</v>
      </c>
      <c r="B57" s="7">
        <v>313</v>
      </c>
      <c r="C57" s="3">
        <v>276</v>
      </c>
      <c r="D57" s="3">
        <v>294</v>
      </c>
      <c r="E57" s="3">
        <v>237</v>
      </c>
      <c r="F57" s="3">
        <v>208</v>
      </c>
      <c r="G57" s="3">
        <v>468</v>
      </c>
      <c r="H57" s="3">
        <v>371</v>
      </c>
      <c r="I57" s="3">
        <v>156</v>
      </c>
      <c r="J57" s="3">
        <v>374</v>
      </c>
      <c r="K57" s="9">
        <v>2697</v>
      </c>
      <c r="L57" s="3"/>
      <c r="M57" s="3"/>
      <c r="N57" s="9"/>
    </row>
    <row r="58" spans="1:14" ht="12.75">
      <c r="A58" s="14" t="s">
        <v>32</v>
      </c>
      <c r="B58" s="7">
        <v>1549</v>
      </c>
      <c r="C58" s="3">
        <v>1326</v>
      </c>
      <c r="D58" s="3">
        <v>1254</v>
      </c>
      <c r="E58" s="3">
        <v>1123</v>
      </c>
      <c r="F58" s="3">
        <v>1098</v>
      </c>
      <c r="G58" s="3">
        <v>1113</v>
      </c>
      <c r="H58" s="3">
        <v>1085</v>
      </c>
      <c r="I58" s="3">
        <v>460</v>
      </c>
      <c r="J58" s="3">
        <v>1433</v>
      </c>
      <c r="K58" s="9">
        <v>10441</v>
      </c>
      <c r="L58" s="3"/>
      <c r="M58" s="3"/>
      <c r="N58" s="9"/>
    </row>
    <row r="59" spans="1:14" ht="12.75">
      <c r="A59" s="14" t="s">
        <v>33</v>
      </c>
      <c r="B59" s="7">
        <v>427</v>
      </c>
      <c r="C59" s="3">
        <v>332</v>
      </c>
      <c r="D59" s="3">
        <v>408</v>
      </c>
      <c r="E59" s="3">
        <v>272</v>
      </c>
      <c r="F59" s="3">
        <v>290</v>
      </c>
      <c r="G59" s="3">
        <v>321</v>
      </c>
      <c r="H59" s="3">
        <v>267</v>
      </c>
      <c r="I59" s="3">
        <v>208</v>
      </c>
      <c r="J59" s="3">
        <v>440</v>
      </c>
      <c r="K59" s="9">
        <v>2965</v>
      </c>
      <c r="L59" s="3"/>
      <c r="M59" s="3"/>
      <c r="N59" s="9"/>
    </row>
    <row r="60" spans="1:14" ht="12.75">
      <c r="A60" s="14" t="s">
        <v>34</v>
      </c>
      <c r="B60" s="7">
        <v>609</v>
      </c>
      <c r="C60" s="3">
        <v>381</v>
      </c>
      <c r="D60" s="3">
        <v>504</v>
      </c>
      <c r="E60" s="3">
        <v>405</v>
      </c>
      <c r="F60" s="3">
        <v>362</v>
      </c>
      <c r="G60" s="3">
        <v>446</v>
      </c>
      <c r="H60" s="3">
        <v>381</v>
      </c>
      <c r="I60" s="3">
        <v>123</v>
      </c>
      <c r="J60" s="3">
        <v>390</v>
      </c>
      <c r="K60" s="9">
        <v>3601</v>
      </c>
      <c r="L60" s="3"/>
      <c r="M60" s="3"/>
      <c r="N60" s="9"/>
    </row>
    <row r="61" spans="1:14" ht="12.75">
      <c r="A61" s="14" t="s">
        <v>35</v>
      </c>
      <c r="B61" s="7">
        <v>739</v>
      </c>
      <c r="C61" s="3">
        <v>783</v>
      </c>
      <c r="D61" s="3">
        <v>750</v>
      </c>
      <c r="E61" s="3">
        <v>692</v>
      </c>
      <c r="F61" s="3">
        <v>784</v>
      </c>
      <c r="G61" s="3">
        <v>1002</v>
      </c>
      <c r="H61" s="3">
        <v>987</v>
      </c>
      <c r="I61" s="3">
        <v>442</v>
      </c>
      <c r="J61" s="3">
        <v>937</v>
      </c>
      <c r="K61" s="9">
        <v>7116</v>
      </c>
      <c r="L61" s="3"/>
      <c r="M61" s="3"/>
      <c r="N61" s="9"/>
    </row>
    <row r="62" spans="1:14" ht="12.75">
      <c r="A62" s="14" t="s">
        <v>84</v>
      </c>
      <c r="B62" s="7">
        <v>625</v>
      </c>
      <c r="C62" s="3">
        <v>490</v>
      </c>
      <c r="D62" s="3">
        <v>642</v>
      </c>
      <c r="E62" s="3">
        <v>467</v>
      </c>
      <c r="F62" s="3">
        <v>496</v>
      </c>
      <c r="G62" s="3">
        <v>467</v>
      </c>
      <c r="H62" s="3">
        <v>421</v>
      </c>
      <c r="I62" s="3">
        <v>22</v>
      </c>
      <c r="J62" s="3">
        <v>96</v>
      </c>
      <c r="K62" s="9">
        <v>3726</v>
      </c>
      <c r="L62" s="3"/>
      <c r="M62" s="3"/>
      <c r="N62" s="9"/>
    </row>
    <row r="63" spans="1:14" ht="12.75">
      <c r="A63" s="14" t="s">
        <v>36</v>
      </c>
      <c r="B63" s="7">
        <v>2722</v>
      </c>
      <c r="C63" s="3">
        <v>2277</v>
      </c>
      <c r="D63" s="3">
        <v>2312</v>
      </c>
      <c r="E63" s="3">
        <v>2251</v>
      </c>
      <c r="F63" s="3">
        <v>2285</v>
      </c>
      <c r="G63" s="3">
        <v>2002</v>
      </c>
      <c r="H63" s="3">
        <v>2265</v>
      </c>
      <c r="I63" s="3">
        <v>1484</v>
      </c>
      <c r="J63" s="3">
        <v>2581</v>
      </c>
      <c r="K63" s="9">
        <v>20179</v>
      </c>
      <c r="L63" s="3"/>
      <c r="M63" s="3"/>
      <c r="N63" s="9"/>
    </row>
    <row r="64" spans="1:14" ht="12.75">
      <c r="A64" s="14" t="s">
        <v>85</v>
      </c>
      <c r="B64" s="7">
        <v>555</v>
      </c>
      <c r="C64" s="3">
        <v>541</v>
      </c>
      <c r="D64" s="3">
        <v>536</v>
      </c>
      <c r="E64" s="3">
        <v>587</v>
      </c>
      <c r="F64" s="3">
        <v>487</v>
      </c>
      <c r="G64" s="3">
        <v>520</v>
      </c>
      <c r="H64" s="3">
        <v>683</v>
      </c>
      <c r="I64" s="3">
        <v>317</v>
      </c>
      <c r="J64" s="3">
        <v>718</v>
      </c>
      <c r="K64" s="9">
        <v>4944</v>
      </c>
      <c r="L64" s="3"/>
      <c r="M64" s="3"/>
      <c r="N64" s="9"/>
    </row>
    <row r="65" spans="1:14" ht="12.75">
      <c r="A65" s="14" t="s">
        <v>14</v>
      </c>
      <c r="B65" s="7">
        <v>838</v>
      </c>
      <c r="C65" s="3">
        <v>747</v>
      </c>
      <c r="D65" s="3">
        <v>809</v>
      </c>
      <c r="E65" s="3">
        <v>665</v>
      </c>
      <c r="F65" s="3">
        <v>704</v>
      </c>
      <c r="G65" s="3">
        <v>784</v>
      </c>
      <c r="H65" s="3">
        <v>696</v>
      </c>
      <c r="I65" s="3">
        <v>523</v>
      </c>
      <c r="J65" s="3">
        <v>910</v>
      </c>
      <c r="K65" s="9">
        <v>6676</v>
      </c>
      <c r="L65" s="3"/>
      <c r="M65" s="3"/>
      <c r="N65" s="9"/>
    </row>
    <row r="66" spans="1:14" ht="12.75">
      <c r="A66" s="14" t="s">
        <v>37</v>
      </c>
      <c r="B66" s="7">
        <v>321</v>
      </c>
      <c r="C66" s="3">
        <v>235</v>
      </c>
      <c r="D66" s="3">
        <v>284</v>
      </c>
      <c r="E66" s="3">
        <v>238</v>
      </c>
      <c r="F66" s="3">
        <v>259</v>
      </c>
      <c r="G66" s="3">
        <v>285</v>
      </c>
      <c r="H66" s="3">
        <v>262</v>
      </c>
      <c r="I66" s="3">
        <v>131</v>
      </c>
      <c r="J66" s="3">
        <v>299</v>
      </c>
      <c r="K66" s="9">
        <v>2314</v>
      </c>
      <c r="L66" s="3"/>
      <c r="M66" s="3"/>
      <c r="N66" s="9"/>
    </row>
    <row r="67" spans="1:14" ht="12.75">
      <c r="A67" s="14" t="s">
        <v>38</v>
      </c>
      <c r="B67" s="7">
        <v>458</v>
      </c>
      <c r="C67" s="3">
        <v>361</v>
      </c>
      <c r="D67" s="3">
        <v>364</v>
      </c>
      <c r="E67" s="3">
        <v>357</v>
      </c>
      <c r="F67" s="3">
        <v>297</v>
      </c>
      <c r="G67" s="3">
        <v>379</v>
      </c>
      <c r="H67" s="3">
        <v>472</v>
      </c>
      <c r="I67" s="3">
        <v>302</v>
      </c>
      <c r="J67" s="3">
        <v>450</v>
      </c>
      <c r="K67" s="9">
        <v>3440</v>
      </c>
      <c r="L67" s="18"/>
      <c r="M67" s="18"/>
      <c r="N67" s="2"/>
    </row>
    <row r="68" spans="1:11" ht="12.75">
      <c r="A68" s="14" t="s">
        <v>60</v>
      </c>
      <c r="B68" s="7">
        <v>424</v>
      </c>
      <c r="C68" s="3">
        <v>316</v>
      </c>
      <c r="D68" s="3">
        <v>308</v>
      </c>
      <c r="E68" s="3">
        <v>307</v>
      </c>
      <c r="F68" s="3">
        <v>353</v>
      </c>
      <c r="G68" s="3">
        <v>397</v>
      </c>
      <c r="H68" s="3">
        <v>366</v>
      </c>
      <c r="I68" s="3">
        <v>143</v>
      </c>
      <c r="J68" s="3">
        <v>314</v>
      </c>
      <c r="K68" s="9">
        <v>2928</v>
      </c>
    </row>
    <row r="69" spans="1:11" ht="12.75">
      <c r="A69" s="15" t="s">
        <v>45</v>
      </c>
      <c r="B69" s="8">
        <v>42523</v>
      </c>
      <c r="C69" s="18">
        <v>36993</v>
      </c>
      <c r="D69" s="18">
        <v>40030</v>
      </c>
      <c r="E69" s="18">
        <v>34937</v>
      </c>
      <c r="F69" s="18">
        <v>37756</v>
      </c>
      <c r="G69" s="18">
        <v>38702</v>
      </c>
      <c r="H69" s="18">
        <v>40288</v>
      </c>
      <c r="I69" s="18">
        <v>20471</v>
      </c>
      <c r="J69" s="18">
        <v>40037</v>
      </c>
      <c r="K69" s="2">
        <v>331737</v>
      </c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43">
      <selection activeCell="K11" sqref="K11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1" ht="12.75">
      <c r="A6" s="12" t="s">
        <v>1</v>
      </c>
      <c r="B6" s="11" t="s">
        <v>5</v>
      </c>
      <c r="C6" s="11" t="s">
        <v>63</v>
      </c>
      <c r="D6" s="11" t="s">
        <v>64</v>
      </c>
      <c r="E6" s="11" t="s">
        <v>66</v>
      </c>
      <c r="F6" s="11" t="s">
        <v>67</v>
      </c>
      <c r="G6" s="23" t="s">
        <v>68</v>
      </c>
      <c r="H6" s="23" t="s">
        <v>69</v>
      </c>
      <c r="I6" s="23" t="s">
        <v>86</v>
      </c>
      <c r="J6" s="23" t="s">
        <v>87</v>
      </c>
      <c r="K6" s="11" t="s">
        <v>61</v>
      </c>
    </row>
    <row r="7" spans="1:11" ht="12.75">
      <c r="A7" s="12" t="str">
        <f>PRestitoIntebibliotecarioEsce!A7</f>
        <v>Arese</v>
      </c>
      <c r="B7" s="11">
        <f>Prestitoperelocale!B7+PRestitoIntebibliotecarioEntra!B7+PRestitoIntebibliotecarioEsce!B7</f>
        <v>7769</v>
      </c>
      <c r="C7" s="11">
        <f>Prestitoperelocale!C7+PRestitoIntebibliotecarioEntra!C7+PRestitoIntebibliotecarioEsce!C7</f>
        <v>7198</v>
      </c>
      <c r="D7" s="11">
        <f>Prestitoperelocale!D7+PRestitoIntebibliotecarioEntra!D7+PRestitoIntebibliotecarioEsce!D7</f>
        <v>8119</v>
      </c>
      <c r="E7" s="11">
        <f>Prestitoperelocale!E7+PRestitoIntebibliotecarioEntra!E7+PRestitoIntebibliotecarioEsce!E7</f>
        <v>6922</v>
      </c>
      <c r="F7" s="11">
        <f>Prestitoperelocale!F7+PRestitoIntebibliotecarioEntra!F7+PRestitoIntebibliotecarioEsce!F7</f>
        <v>6474</v>
      </c>
      <c r="G7" s="11">
        <f>Prestitoperelocale!G7+PRestitoIntebibliotecarioEntra!G7+PRestitoIntebibliotecarioEsce!G7</f>
        <v>6856</v>
      </c>
      <c r="H7" s="11">
        <f>Prestitoperelocale!H7+PRestitoIntebibliotecarioEntra!H7+PRestitoIntebibliotecarioEsce!H7</f>
        <v>5979</v>
      </c>
      <c r="I7" s="11">
        <f>Prestitoperelocale!I7+PRestitoIntebibliotecarioEntra!I7+PRestitoIntebibliotecarioEsce!I7</f>
        <v>3847</v>
      </c>
      <c r="J7" s="11">
        <f>Prestitoperelocale!J7+PRestitoIntebibliotecarioEntra!J7+PRestitoIntebibliotecarioEsce!J7</f>
        <v>6686</v>
      </c>
      <c r="K7" s="11">
        <f>Prestitoperelocale!K7+PRestitoIntebibliotecarioEntra!K7+PRestitoIntebibliotecarioEsce!K7</f>
        <v>59850</v>
      </c>
    </row>
    <row r="8" spans="1:11" ht="12.75">
      <c r="A8" s="12" t="str">
        <f>PRestitoIntebibliotecarioEsce!A8</f>
        <v>Arese - Scuola media S. Pellico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  <c r="D8" s="11">
        <f>Prestitoperelocale!D8+PRestitoIntebibliotecarioEntra!D8+PRestitoIntebibliotecarioEsce!D8</f>
        <v>0</v>
      </c>
      <c r="E8" s="11">
        <f>Prestitoperelocale!E8+PRestitoIntebibliotecarioEntra!E8+PRestitoIntebibliotecarioEsce!E8</f>
        <v>0</v>
      </c>
      <c r="F8" s="11">
        <f>Prestitoperelocale!F8+PRestitoIntebibliotecarioEntra!F8+PRestitoIntebibliotecarioEsce!F8</f>
        <v>0</v>
      </c>
      <c r="G8" s="11">
        <f>Prestitoperelocale!G8+PRestitoIntebibliotecarioEntra!G8+PRestitoIntebibliotecarioEsce!G8</f>
        <v>0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0</v>
      </c>
      <c r="K8" s="11">
        <f>Prestitoperelocale!K8+PRestitoIntebibliotecarioEntra!K8+PRestitoIntebibliotecarioEsce!K8</f>
        <v>0</v>
      </c>
    </row>
    <row r="9" spans="1:11" ht="12.75">
      <c r="A9" s="12" t="str">
        <f>PRestitoIntebibliotecarioEsce!A9</f>
        <v>Baranzate</v>
      </c>
      <c r="B9" s="11">
        <f>Prestitoperelocale!B9+PRestitoIntebibliotecarioEntra!B9+PRestitoIntebibliotecarioEsce!B9</f>
        <v>1770</v>
      </c>
      <c r="C9" s="11">
        <f>Prestitoperelocale!C9+PRestitoIntebibliotecarioEntra!C9+PRestitoIntebibliotecarioEsce!C9</f>
        <v>1392</v>
      </c>
      <c r="D9" s="11">
        <f>Prestitoperelocale!D9+PRestitoIntebibliotecarioEntra!D9+PRestitoIntebibliotecarioEsce!D9</f>
        <v>1543</v>
      </c>
      <c r="E9" s="11">
        <f>Prestitoperelocale!E9+PRestitoIntebibliotecarioEntra!E9+PRestitoIntebibliotecarioEsce!E9</f>
        <v>1404</v>
      </c>
      <c r="F9" s="11">
        <f>Prestitoperelocale!F9+PRestitoIntebibliotecarioEntra!F9+PRestitoIntebibliotecarioEsce!F9</f>
        <v>1480</v>
      </c>
      <c r="G9" s="11">
        <f>Prestitoperelocale!G9+PRestitoIntebibliotecarioEntra!G9+PRestitoIntebibliotecarioEsce!G9</f>
        <v>1387</v>
      </c>
      <c r="H9" s="11">
        <f>Prestitoperelocale!H9+PRestitoIntebibliotecarioEntra!H9+PRestitoIntebibliotecarioEsce!H9</f>
        <v>1577</v>
      </c>
      <c r="I9" s="11">
        <f>Prestitoperelocale!I9+PRestitoIntebibliotecarioEntra!I9+PRestitoIntebibliotecarioEsce!I9</f>
        <v>697</v>
      </c>
      <c r="J9" s="11">
        <f>Prestitoperelocale!J9+PRestitoIntebibliotecarioEntra!J9+PRestitoIntebibliotecarioEsce!J9</f>
        <v>1460</v>
      </c>
      <c r="K9" s="11">
        <f>Prestitoperelocale!K9+PRestitoIntebibliotecarioEntra!K9+PRestitoIntebibliotecarioEsce!K9</f>
        <v>12710</v>
      </c>
    </row>
    <row r="10" spans="1:11" ht="12.75">
      <c r="A10" s="12" t="str">
        <f>PRestitoIntebibliotecarioEsce!A10</f>
        <v>Biblioteca Comunale di San Pietro all'Olmo</v>
      </c>
      <c r="B10" s="11">
        <f>Prestitoperelocale!B10+PRestitoIntebibliotecarioEntra!B10+PRestitoIntebibliotecarioEsce!B10</f>
        <v>1121</v>
      </c>
      <c r="C10" s="11">
        <f>Prestitoperelocale!C10+PRestitoIntebibliotecarioEntra!C10+PRestitoIntebibliotecarioEsce!C10</f>
        <v>1274</v>
      </c>
      <c r="D10" s="11">
        <f>Prestitoperelocale!D10+PRestitoIntebibliotecarioEntra!D10+PRestitoIntebibliotecarioEsce!D10</f>
        <v>1162</v>
      </c>
      <c r="E10" s="11">
        <f>Prestitoperelocale!E10+PRestitoIntebibliotecarioEntra!E10+PRestitoIntebibliotecarioEsce!E10</f>
        <v>1081</v>
      </c>
      <c r="F10" s="11">
        <f>Prestitoperelocale!F10+PRestitoIntebibliotecarioEntra!F10+PRestitoIntebibliotecarioEsce!F10</f>
        <v>1282</v>
      </c>
      <c r="G10" s="11">
        <f>Prestitoperelocale!G10+PRestitoIntebibliotecarioEntra!G10+PRestitoIntebibliotecarioEsce!G10</f>
        <v>1340</v>
      </c>
      <c r="H10" s="11">
        <f>Prestitoperelocale!H10+PRestitoIntebibliotecarioEntra!H10+PRestitoIntebibliotecarioEsce!H10</f>
        <v>1165</v>
      </c>
      <c r="I10" s="11">
        <f>Prestitoperelocale!I10+PRestitoIntebibliotecarioEntra!I10+PRestitoIntebibliotecarioEsce!I10</f>
        <v>598</v>
      </c>
      <c r="J10" s="11">
        <f>Prestitoperelocale!J10+PRestitoIntebibliotecarioEntra!J10+PRestitoIntebibliotecarioEsce!J10</f>
        <v>1305</v>
      </c>
      <c r="K10" s="11">
        <f>Prestitoperelocale!K10+PRestitoIntebibliotecarioEntra!K10+PRestitoIntebibliotecarioEsce!K10</f>
        <v>10328</v>
      </c>
    </row>
    <row r="11" spans="1:11" ht="12.75">
      <c r="A11" s="12" t="str">
        <f>PRestitoIntebibliotecarioEsce!A11</f>
        <v>Bollate</v>
      </c>
      <c r="B11" s="11">
        <f>Prestitoperelocale!B11+PRestitoIntebibliotecarioEntra!B11+PRestitoIntebibliotecarioEsce!B11</f>
        <v>11480</v>
      </c>
      <c r="C11" s="11">
        <f>Prestitoperelocale!C11+PRestitoIntebibliotecarioEntra!C11+PRestitoIntebibliotecarioEsce!C11</f>
        <v>9331</v>
      </c>
      <c r="D11" s="11">
        <f>Prestitoperelocale!D11+PRestitoIntebibliotecarioEntra!D11+PRestitoIntebibliotecarioEsce!D11</f>
        <v>10536</v>
      </c>
      <c r="E11" s="11">
        <f>Prestitoperelocale!E11+PRestitoIntebibliotecarioEntra!E11+PRestitoIntebibliotecarioEsce!E11</f>
        <v>9256</v>
      </c>
      <c r="F11" s="11">
        <f>Prestitoperelocale!F11+PRestitoIntebibliotecarioEntra!F11+PRestitoIntebibliotecarioEsce!F11</f>
        <v>9359</v>
      </c>
      <c r="G11" s="11">
        <f>Prestitoperelocale!G11+PRestitoIntebibliotecarioEntra!G11+PRestitoIntebibliotecarioEsce!G11</f>
        <v>10692</v>
      </c>
      <c r="H11" s="11">
        <f>Prestitoperelocale!H11+PRestitoIntebibliotecarioEntra!H11+PRestitoIntebibliotecarioEsce!H11</f>
        <v>10273</v>
      </c>
      <c r="I11" s="11">
        <f>Prestitoperelocale!I11+PRestitoIntebibliotecarioEntra!I11+PRestitoIntebibliotecarioEsce!I11</f>
        <v>7084</v>
      </c>
      <c r="J11" s="11">
        <f>Prestitoperelocale!J11+PRestitoIntebibliotecarioEntra!J11+PRestitoIntebibliotecarioEsce!J11</f>
        <v>9849</v>
      </c>
      <c r="K11" s="11">
        <f>Prestitoperelocale!K11+PRestitoIntebibliotecarioEntra!K11+PRestitoIntebibliotecarioEsce!K11</f>
        <v>87860</v>
      </c>
    </row>
    <row r="12" spans="1:11" ht="12.75">
      <c r="A12" s="12" t="str">
        <f>PRestitoIntebibliotecarioEsce!A12</f>
        <v>Bollate - Cascina del Sole</v>
      </c>
      <c r="B12" s="11">
        <f>Prestitoperelocale!B12+PRestitoIntebibliotecarioEntra!B12+PRestitoIntebibliotecarioEsce!B12</f>
        <v>35</v>
      </c>
      <c r="C12" s="11">
        <f>Prestitoperelocale!C12+PRestitoIntebibliotecarioEntra!C12+PRestitoIntebibliotecarioEsce!C12</f>
        <v>114</v>
      </c>
      <c r="D12" s="11">
        <f>Prestitoperelocale!D12+PRestitoIntebibliotecarioEntra!D12+PRestitoIntebibliotecarioEsce!D12</f>
        <v>49</v>
      </c>
      <c r="E12" s="11">
        <f>Prestitoperelocale!E12+PRestitoIntebibliotecarioEntra!E12+PRestitoIntebibliotecarioEsce!E12</f>
        <v>28</v>
      </c>
      <c r="F12" s="11">
        <f>Prestitoperelocale!F12+PRestitoIntebibliotecarioEntra!F12+PRestitoIntebibliotecarioEsce!F12</f>
        <v>6</v>
      </c>
      <c r="G12" s="11">
        <f>Prestitoperelocale!G12+PRestitoIntebibliotecarioEntra!G12+PRestitoIntebibliotecarioEsce!G12</f>
        <v>0</v>
      </c>
      <c r="H12" s="11">
        <f>Prestitoperelocale!H12+PRestitoIntebibliotecarioEntra!H12+PRestitoIntebibliotecarioEsce!H12</f>
        <v>55</v>
      </c>
      <c r="I12" s="11">
        <f>Prestitoperelocale!I12+PRestitoIntebibliotecarioEntra!I12+PRestitoIntebibliotecarioEsce!I12</f>
        <v>0</v>
      </c>
      <c r="J12" s="11">
        <f>Prestitoperelocale!J12+PRestitoIntebibliotecarioEntra!J12+PRestitoIntebibliotecarioEsce!J12</f>
        <v>0</v>
      </c>
      <c r="K12" s="11">
        <f>Prestitoperelocale!K12+PRestitoIntebibliotecarioEntra!K12+PRestitoIntebibliotecarioEsce!K12</f>
        <v>287</v>
      </c>
    </row>
    <row r="13" spans="1:11" ht="12.75">
      <c r="A13" s="12" t="str">
        <f>PRestitoIntebibliotecarioEsce!A13</f>
        <v>Bollate - Cassina Nuova</v>
      </c>
      <c r="B13" s="11">
        <f>Prestitoperelocale!B13+PRestitoIntebibliotecarioEntra!B13+PRestitoIntebibliotecarioEsce!B13</f>
        <v>2253</v>
      </c>
      <c r="C13" s="11">
        <f>Prestitoperelocale!C13+PRestitoIntebibliotecarioEntra!C13+PRestitoIntebibliotecarioEsce!C13</f>
        <v>2043</v>
      </c>
      <c r="D13" s="11">
        <f>Prestitoperelocale!D13+PRestitoIntebibliotecarioEntra!D13+PRestitoIntebibliotecarioEsce!D13</f>
        <v>2081</v>
      </c>
      <c r="E13" s="11">
        <f>Prestitoperelocale!E13+PRestitoIntebibliotecarioEntra!E13+PRestitoIntebibliotecarioEsce!E13</f>
        <v>1890</v>
      </c>
      <c r="F13" s="11">
        <f>Prestitoperelocale!F13+PRestitoIntebibliotecarioEntra!F13+PRestitoIntebibliotecarioEsce!F13</f>
        <v>2013</v>
      </c>
      <c r="G13" s="11">
        <f>Prestitoperelocale!G13+PRestitoIntebibliotecarioEntra!G13+PRestitoIntebibliotecarioEsce!G13</f>
        <v>2166</v>
      </c>
      <c r="H13" s="11">
        <f>Prestitoperelocale!H13+PRestitoIntebibliotecarioEntra!H13+PRestitoIntebibliotecarioEsce!H13</f>
        <v>2440</v>
      </c>
      <c r="I13" s="11">
        <f>Prestitoperelocale!I13+PRestitoIntebibliotecarioEntra!I13+PRestitoIntebibliotecarioEsce!I13</f>
        <v>152</v>
      </c>
      <c r="J13" s="11">
        <f>Prestitoperelocale!J13+PRestitoIntebibliotecarioEntra!J13+PRestitoIntebibliotecarioEsce!J13</f>
        <v>2145</v>
      </c>
      <c r="K13" s="11">
        <f>Prestitoperelocale!K13+PRestitoIntebibliotecarioEntra!K13+PRestitoIntebibliotecarioEsce!K13</f>
        <v>17183</v>
      </c>
    </row>
    <row r="14" spans="1:11" ht="12.75">
      <c r="A14" s="12" t="str">
        <f>PRestitoIntebibliotecarioEsce!A14</f>
        <v>Bollate - I.T.C. Levi_Rotterdam</v>
      </c>
      <c r="B14" s="11">
        <f>Prestitoperelocale!B14+PRestitoIntebibliotecarioEntra!B14+PRestitoIntebibliotecarioEsce!B14</f>
        <v>102</v>
      </c>
      <c r="C14" s="11">
        <f>Prestitoperelocale!C14+PRestitoIntebibliotecarioEntra!C14+PRestitoIntebibliotecarioEsce!C14</f>
        <v>106</v>
      </c>
      <c r="D14" s="11">
        <f>Prestitoperelocale!D14+PRestitoIntebibliotecarioEntra!D14+PRestitoIntebibliotecarioEsce!D14</f>
        <v>107</v>
      </c>
      <c r="E14" s="11">
        <f>Prestitoperelocale!E14+PRestitoIntebibliotecarioEntra!E14+PRestitoIntebibliotecarioEsce!E14</f>
        <v>110</v>
      </c>
      <c r="F14" s="11">
        <f>Prestitoperelocale!F14+PRestitoIntebibliotecarioEntra!F14+PRestitoIntebibliotecarioEsce!F14</f>
        <v>83</v>
      </c>
      <c r="G14" s="11">
        <f>Prestitoperelocale!G14+PRestitoIntebibliotecarioEntra!G14+PRestitoIntebibliotecarioEsce!G14</f>
        <v>35</v>
      </c>
      <c r="H14" s="11">
        <f>Prestitoperelocale!H14+PRestitoIntebibliotecarioEntra!H14+PRestitoIntebibliotecarioEsce!H14</f>
        <v>3</v>
      </c>
      <c r="I14" s="11">
        <f>Prestitoperelocale!I14+PRestitoIntebibliotecarioEntra!I14+PRestitoIntebibliotecarioEsce!I14</f>
        <v>1</v>
      </c>
      <c r="J14" s="11">
        <f>Prestitoperelocale!J14+PRestitoIntebibliotecarioEntra!J14+PRestitoIntebibliotecarioEsce!J14</f>
        <v>33</v>
      </c>
      <c r="K14" s="11">
        <f>Prestitoperelocale!K14+PRestitoIntebibliotecarioEntra!K14+PRestitoIntebibliotecarioEsce!K14</f>
        <v>580</v>
      </c>
    </row>
    <row r="15" spans="1:11" ht="12.75">
      <c r="A15" s="12" t="str">
        <f>PRestitoIntebibliotecarioEsce!A15</f>
        <v>Bollate - Ospiate</v>
      </c>
      <c r="B15" s="11">
        <f>Prestitoperelocale!B15+PRestitoIntebibliotecarioEntra!B15+PRestitoIntebibliotecarioEsce!B15</f>
        <v>240</v>
      </c>
      <c r="C15" s="11">
        <f>Prestitoperelocale!C15+PRestitoIntebibliotecarioEntra!C15+PRestitoIntebibliotecarioEsce!C15</f>
        <v>56</v>
      </c>
      <c r="D15" s="11">
        <f>Prestitoperelocale!D15+PRestitoIntebibliotecarioEntra!D15+PRestitoIntebibliotecarioEsce!D15</f>
        <v>287</v>
      </c>
      <c r="E15" s="11">
        <f>Prestitoperelocale!E15+PRestitoIntebibliotecarioEntra!E15+PRestitoIntebibliotecarioEsce!E15</f>
        <v>247</v>
      </c>
      <c r="F15" s="11">
        <f>Prestitoperelocale!F15+PRestitoIntebibliotecarioEntra!F15+PRestitoIntebibliotecarioEsce!F15</f>
        <v>172</v>
      </c>
      <c r="G15" s="11">
        <f>Prestitoperelocale!G15+PRestitoIntebibliotecarioEntra!G15+PRestitoIntebibliotecarioEsce!G15</f>
        <v>0</v>
      </c>
      <c r="H15" s="11">
        <f>Prestitoperelocale!H15+PRestitoIntebibliotecarioEntra!H15+PRestitoIntebibliotecarioEsce!H15</f>
        <v>0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0</v>
      </c>
      <c r="K15" s="11">
        <f>Prestitoperelocale!K15+PRestitoIntebibliotecarioEntra!K15+PRestitoIntebibliotecarioEsce!K15</f>
        <v>1002</v>
      </c>
    </row>
    <row r="16" spans="1:11" ht="12.75">
      <c r="A16" s="12" t="str">
        <f>PRestitoIntebibliotecarioEsce!A16</f>
        <v>Bollate - Scuola primaria Maria Montessori</v>
      </c>
      <c r="B16" s="11">
        <f>Prestitoperelocale!B16+PRestitoIntebibliotecarioEntra!B16+PRestitoIntebibliotecarioEsce!B16</f>
        <v>61</v>
      </c>
      <c r="C16" s="11">
        <f>Prestitoperelocale!C16+PRestitoIntebibliotecarioEntra!C16+PRestitoIntebibliotecarioEsce!C16</f>
        <v>174</v>
      </c>
      <c r="D16" s="11">
        <f>Prestitoperelocale!D16+PRestitoIntebibliotecarioEntra!D16+PRestitoIntebibliotecarioEsce!D16</f>
        <v>104</v>
      </c>
      <c r="E16" s="11">
        <f>Prestitoperelocale!E16+PRestitoIntebibliotecarioEntra!E16+PRestitoIntebibliotecarioEsce!E16</f>
        <v>42</v>
      </c>
      <c r="F16" s="11">
        <f>Prestitoperelocale!F16+PRestitoIntebibliotecarioEntra!F16+PRestitoIntebibliotecarioEsce!F16</f>
        <v>53</v>
      </c>
      <c r="G16" s="11">
        <f>Prestitoperelocale!G16+PRestitoIntebibliotecarioEntra!G16+PRestitoIntebibliotecarioEsce!G16</f>
        <v>4</v>
      </c>
      <c r="H16" s="11">
        <f>Prestitoperelocale!H16+PRestitoIntebibliotecarioEntra!H16+PRestitoIntebibliotecarioEsce!H16</f>
        <v>0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0</v>
      </c>
      <c r="K16" s="11">
        <f>Prestitoperelocale!K16+PRestitoIntebibliotecarioEntra!K16+PRestitoIntebibliotecarioEsce!K16</f>
        <v>438</v>
      </c>
    </row>
    <row r="17" spans="1:11" ht="12.75">
      <c r="A17" s="12" t="str">
        <f>PRestitoIntebibliotecarioEsce!A17</f>
        <v>Bresso</v>
      </c>
      <c r="B17" s="11">
        <f>Prestitoperelocale!B17+PRestitoIntebibliotecarioEntra!B17+PRestitoIntebibliotecarioEsce!B17</f>
        <v>4449</v>
      </c>
      <c r="C17" s="11">
        <f>Prestitoperelocale!C17+PRestitoIntebibliotecarioEntra!C17+PRestitoIntebibliotecarioEsce!C17</f>
        <v>4311</v>
      </c>
      <c r="D17" s="11">
        <f>Prestitoperelocale!D17+PRestitoIntebibliotecarioEntra!D17+PRestitoIntebibliotecarioEsce!D17</f>
        <v>4672</v>
      </c>
      <c r="E17" s="11">
        <f>Prestitoperelocale!E17+PRestitoIntebibliotecarioEntra!E17+PRestitoIntebibliotecarioEsce!E17</f>
        <v>3723</v>
      </c>
      <c r="F17" s="11">
        <f>Prestitoperelocale!F17+PRestitoIntebibliotecarioEntra!F17+PRestitoIntebibliotecarioEsce!F17</f>
        <v>4229</v>
      </c>
      <c r="G17" s="11">
        <f>Prestitoperelocale!G17+PRestitoIntebibliotecarioEntra!G17+PRestitoIntebibliotecarioEsce!G17</f>
        <v>3953</v>
      </c>
      <c r="H17" s="11">
        <f>Prestitoperelocale!H17+PRestitoIntebibliotecarioEntra!H17+PRestitoIntebibliotecarioEsce!H17</f>
        <v>4285</v>
      </c>
      <c r="I17" s="11">
        <f>Prestitoperelocale!I17+PRestitoIntebibliotecarioEntra!I17+PRestitoIntebibliotecarioEsce!I17</f>
        <v>706</v>
      </c>
      <c r="J17" s="11">
        <f>Prestitoperelocale!J17+PRestitoIntebibliotecarioEntra!J17+PRestitoIntebibliotecarioEsce!J17</f>
        <v>4033</v>
      </c>
      <c r="K17" s="11">
        <f>Prestitoperelocale!K17+PRestitoIntebibliotecarioEntra!K17+PRestitoIntebibliotecarioEsce!K17</f>
        <v>34361</v>
      </c>
    </row>
    <row r="18" spans="1:11" ht="12.75">
      <c r="A18" s="12" t="str">
        <f>PRestitoIntebibliotecarioEsce!A18</f>
        <v>Busto Garolfo  -  Biblioteca Comunale</v>
      </c>
      <c r="B18" s="11">
        <f>Prestitoperelocale!B18+PRestitoIntebibliotecarioEntra!B18+PRestitoIntebibliotecarioEsce!B18</f>
        <v>3349</v>
      </c>
      <c r="C18" s="11">
        <f>Prestitoperelocale!C18+PRestitoIntebibliotecarioEntra!C18+PRestitoIntebibliotecarioEsce!C18</f>
        <v>2781</v>
      </c>
      <c r="D18" s="11">
        <f>Prestitoperelocale!D18+PRestitoIntebibliotecarioEntra!D18+PRestitoIntebibliotecarioEsce!D18</f>
        <v>3407</v>
      </c>
      <c r="E18" s="11">
        <f>Prestitoperelocale!E18+PRestitoIntebibliotecarioEntra!E18+PRestitoIntebibliotecarioEsce!E18</f>
        <v>3272</v>
      </c>
      <c r="F18" s="11">
        <f>Prestitoperelocale!F18+PRestitoIntebibliotecarioEntra!F18+PRestitoIntebibliotecarioEsce!F18</f>
        <v>3146</v>
      </c>
      <c r="G18" s="11">
        <f>Prestitoperelocale!G18+PRestitoIntebibliotecarioEntra!G18+PRestitoIntebibliotecarioEsce!G18</f>
        <v>2851</v>
      </c>
      <c r="H18" s="11">
        <f>Prestitoperelocale!H18+PRestitoIntebibliotecarioEntra!H18+PRestitoIntebibliotecarioEsce!H18</f>
        <v>3011</v>
      </c>
      <c r="I18" s="11">
        <f>Prestitoperelocale!I18+PRestitoIntebibliotecarioEntra!I18+PRestitoIntebibliotecarioEsce!I18</f>
        <v>2345</v>
      </c>
      <c r="J18" s="11">
        <f>Prestitoperelocale!J18+PRestitoIntebibliotecarioEntra!J18+PRestitoIntebibliotecarioEsce!J18</f>
        <v>2717</v>
      </c>
      <c r="K18" s="11">
        <f>Prestitoperelocale!K18+PRestitoIntebibliotecarioEntra!K18+PRestitoIntebibliotecarioEsce!K18</f>
        <v>26879</v>
      </c>
    </row>
    <row r="19" spans="1:11" ht="12.75">
      <c r="A19" s="12" t="str">
        <f>PRestitoIntebibliotecarioEsce!A19</f>
        <v>Canegrate - Biblioteca Civica " G. Bassi"</v>
      </c>
      <c r="B19" s="11">
        <f>Prestitoperelocale!B19+PRestitoIntebibliotecarioEntra!B19+PRestitoIntebibliotecarioEsce!B19</f>
        <v>1873</v>
      </c>
      <c r="C19" s="11">
        <f>Prestitoperelocale!C19+PRestitoIntebibliotecarioEntra!C19+PRestitoIntebibliotecarioEsce!C19</f>
        <v>1648</v>
      </c>
      <c r="D19" s="11">
        <f>Prestitoperelocale!D19+PRestitoIntebibliotecarioEntra!D19+PRestitoIntebibliotecarioEsce!D19</f>
        <v>1988</v>
      </c>
      <c r="E19" s="11">
        <f>Prestitoperelocale!E19+PRestitoIntebibliotecarioEntra!E19+PRestitoIntebibliotecarioEsce!E19</f>
        <v>2189</v>
      </c>
      <c r="F19" s="11">
        <f>Prestitoperelocale!F19+PRestitoIntebibliotecarioEntra!F19+PRestitoIntebibliotecarioEsce!F19</f>
        <v>2309</v>
      </c>
      <c r="G19" s="11">
        <f>Prestitoperelocale!G19+PRestitoIntebibliotecarioEntra!G19+PRestitoIntebibliotecarioEsce!G19</f>
        <v>1940</v>
      </c>
      <c r="H19" s="11">
        <f>Prestitoperelocale!H19+PRestitoIntebibliotecarioEntra!H19+PRestitoIntebibliotecarioEsce!H19</f>
        <v>1998</v>
      </c>
      <c r="I19" s="11">
        <f>Prestitoperelocale!I19+PRestitoIntebibliotecarioEntra!I19+PRestitoIntebibliotecarioEsce!I19</f>
        <v>1156</v>
      </c>
      <c r="J19" s="11">
        <f>Prestitoperelocale!J19+PRestitoIntebibliotecarioEntra!J19+PRestitoIntebibliotecarioEsce!J19</f>
        <v>1891</v>
      </c>
      <c r="K19" s="11">
        <f>Prestitoperelocale!K19+PRestitoIntebibliotecarioEntra!K19+PRestitoIntebibliotecarioEsce!K19</f>
        <v>16992</v>
      </c>
    </row>
    <row r="20" spans="1:11" ht="12.75">
      <c r="A20" s="12" t="str">
        <f>PRestitoIntebibliotecarioEsce!A20</f>
        <v>Casorezzo (non fa più parte del CSBNO)</v>
      </c>
      <c r="B20" s="11">
        <f>Prestitoperelocale!B20+PRestitoIntebibliotecarioEntra!B20+PRestitoIntebibliotecarioEsce!B20</f>
        <v>0</v>
      </c>
      <c r="C20" s="11">
        <f>Prestitoperelocale!C20+PRestitoIntebibliotecarioEntra!C20+PRestitoIntebibliotecarioEsce!C20</f>
        <v>0</v>
      </c>
      <c r="D20" s="11">
        <f>Prestitoperelocale!D20+PRestitoIntebibliotecarioEntra!D20+PRestitoIntebibliotecarioEsce!D20</f>
        <v>0</v>
      </c>
      <c r="E20" s="11">
        <f>Prestitoperelocale!E20+PRestitoIntebibliotecarioEntra!E20+PRestitoIntebibliotecarioEsce!E20</f>
        <v>0</v>
      </c>
      <c r="F20" s="11">
        <f>Prestitoperelocale!F20+PRestitoIntebibliotecarioEntra!F20+PRestitoIntebibliotecarioEsce!F20</f>
        <v>0</v>
      </c>
      <c r="G20" s="11">
        <f>Prestitoperelocale!G20+PRestitoIntebibliotecarioEntra!G20+PRestitoIntebibliotecarioEsce!G20</f>
        <v>0</v>
      </c>
      <c r="H20" s="11">
        <f>Prestitoperelocale!H20+PRestitoIntebibliotecarioEntra!H20+PRestitoIntebibliotecarioEsce!H20</f>
        <v>0</v>
      </c>
      <c r="I20" s="11">
        <f>Prestitoperelocale!I20+PRestitoIntebibliotecarioEntra!I20+PRestitoIntebibliotecarioEsce!I20</f>
        <v>0</v>
      </c>
      <c r="J20" s="11">
        <f>Prestitoperelocale!J20+PRestitoIntebibliotecarioEntra!J20+PRestitoIntebibliotecarioEsce!J20</f>
        <v>0</v>
      </c>
      <c r="K20" s="11">
        <f>Prestitoperelocale!K20+PRestitoIntebibliotecarioEntra!K20+PRestitoIntebibliotecarioEsce!K20</f>
        <v>0</v>
      </c>
    </row>
    <row r="21" spans="1:11" ht="12.75">
      <c r="A21" s="12" t="str">
        <f>PRestitoIntebibliotecarioEsce!A21</f>
        <v>Cerro Maggiore</v>
      </c>
      <c r="B21" s="11">
        <f>Prestitoperelocale!B21+PRestitoIntebibliotecarioEntra!B21+PRestitoIntebibliotecarioEsce!B21</f>
        <v>1080</v>
      </c>
      <c r="C21" s="11">
        <f>Prestitoperelocale!C21+PRestitoIntebibliotecarioEntra!C21+PRestitoIntebibliotecarioEsce!C21</f>
        <v>978</v>
      </c>
      <c r="D21" s="11">
        <f>Prestitoperelocale!D21+PRestitoIntebibliotecarioEntra!D21+PRestitoIntebibliotecarioEsce!D21</f>
        <v>1039</v>
      </c>
      <c r="E21" s="11">
        <f>Prestitoperelocale!E21+PRestitoIntebibliotecarioEntra!E21+PRestitoIntebibliotecarioEsce!E21</f>
        <v>1027</v>
      </c>
      <c r="F21" s="11">
        <f>Prestitoperelocale!F21+PRestitoIntebibliotecarioEntra!F21+PRestitoIntebibliotecarioEsce!F21</f>
        <v>980</v>
      </c>
      <c r="G21" s="11">
        <f>Prestitoperelocale!G21+PRestitoIntebibliotecarioEntra!G21+PRestitoIntebibliotecarioEsce!G21</f>
        <v>1087</v>
      </c>
      <c r="H21" s="11">
        <f>Prestitoperelocale!H21+PRestitoIntebibliotecarioEntra!H21+PRestitoIntebibliotecarioEsce!H21</f>
        <v>1285</v>
      </c>
      <c r="I21" s="11">
        <f>Prestitoperelocale!I21+PRestitoIntebibliotecarioEntra!I21+PRestitoIntebibliotecarioEsce!I21</f>
        <v>244</v>
      </c>
      <c r="J21" s="11">
        <f>Prestitoperelocale!J21+PRestitoIntebibliotecarioEntra!J21+PRestitoIntebibliotecarioEsce!J21</f>
        <v>1037</v>
      </c>
      <c r="K21" s="11">
        <f>Prestitoperelocale!K21+PRestitoIntebibliotecarioEntra!K21+PRestitoIntebibliotecarioEsce!K21</f>
        <v>8757</v>
      </c>
    </row>
    <row r="22" spans="1:11" ht="12.75">
      <c r="A22" s="12" t="str">
        <f>PRestitoIntebibliotecarioEsce!A22</f>
        <v>Cesate - Biblioteca comunale</v>
      </c>
      <c r="B22" s="11">
        <f>Prestitoperelocale!B22+PRestitoIntebibliotecarioEntra!B22+PRestitoIntebibliotecarioEsce!B22</f>
        <v>3089</v>
      </c>
      <c r="C22" s="11">
        <f>Prestitoperelocale!C22+PRestitoIntebibliotecarioEntra!C22+PRestitoIntebibliotecarioEsce!C22</f>
        <v>3112</v>
      </c>
      <c r="D22" s="11">
        <f>Prestitoperelocale!D22+PRestitoIntebibliotecarioEntra!D22+PRestitoIntebibliotecarioEsce!D22</f>
        <v>3425</v>
      </c>
      <c r="E22" s="11">
        <f>Prestitoperelocale!E22+PRestitoIntebibliotecarioEntra!E22+PRestitoIntebibliotecarioEsce!E22</f>
        <v>2972</v>
      </c>
      <c r="F22" s="11">
        <f>Prestitoperelocale!F22+PRestitoIntebibliotecarioEntra!F22+PRestitoIntebibliotecarioEsce!F22</f>
        <v>2963</v>
      </c>
      <c r="G22" s="11">
        <f>Prestitoperelocale!G22+PRestitoIntebibliotecarioEntra!G22+PRestitoIntebibliotecarioEsce!G22</f>
        <v>2796</v>
      </c>
      <c r="H22" s="11">
        <f>Prestitoperelocale!H22+PRestitoIntebibliotecarioEntra!H22+PRestitoIntebibliotecarioEsce!H22</f>
        <v>2852</v>
      </c>
      <c r="I22" s="11">
        <f>Prestitoperelocale!I22+PRestitoIntebibliotecarioEntra!I22+PRestitoIntebibliotecarioEsce!I22</f>
        <v>1877</v>
      </c>
      <c r="J22" s="11">
        <f>Prestitoperelocale!J22+PRestitoIntebibliotecarioEntra!J22+PRestitoIntebibliotecarioEsce!J22</f>
        <v>3020</v>
      </c>
      <c r="K22" s="11">
        <f>Prestitoperelocale!K22+PRestitoIntebibliotecarioEntra!K22+PRestitoIntebibliotecarioEsce!K22</f>
        <v>26106</v>
      </c>
    </row>
    <row r="23" spans="1:11" ht="12.75">
      <c r="A23" s="12" t="str">
        <f>PRestitoIntebibliotecarioEsce!A23</f>
        <v>Cinisello Balsamo - Il Pertini</v>
      </c>
      <c r="B23" s="11">
        <f>Prestitoperelocale!B23+PRestitoIntebibliotecarioEntra!B23+PRestitoIntebibliotecarioEsce!B23</f>
        <v>25827</v>
      </c>
      <c r="C23" s="11">
        <f>Prestitoperelocale!C23+PRestitoIntebibliotecarioEntra!C23+PRestitoIntebibliotecarioEsce!C23</f>
        <v>23936</v>
      </c>
      <c r="D23" s="11">
        <f>Prestitoperelocale!D23+PRestitoIntebibliotecarioEntra!D23+PRestitoIntebibliotecarioEsce!D23</f>
        <v>26326</v>
      </c>
      <c r="E23" s="11">
        <f>Prestitoperelocale!E23+PRestitoIntebibliotecarioEntra!E23+PRestitoIntebibliotecarioEsce!E23</f>
        <v>23634</v>
      </c>
      <c r="F23" s="11">
        <f>Prestitoperelocale!F23+PRestitoIntebibliotecarioEntra!F23+PRestitoIntebibliotecarioEsce!F23</f>
        <v>24098</v>
      </c>
      <c r="G23" s="11">
        <f>Prestitoperelocale!G23+PRestitoIntebibliotecarioEntra!G23+PRestitoIntebibliotecarioEsce!G23</f>
        <v>22840</v>
      </c>
      <c r="H23" s="11">
        <f>Prestitoperelocale!H23+PRestitoIntebibliotecarioEntra!H23+PRestitoIntebibliotecarioEsce!H23</f>
        <v>23225</v>
      </c>
      <c r="I23" s="11">
        <f>Prestitoperelocale!I23+PRestitoIntebibliotecarioEntra!I23+PRestitoIntebibliotecarioEsce!I23</f>
        <v>18796</v>
      </c>
      <c r="J23" s="11">
        <f>Prestitoperelocale!J23+PRestitoIntebibliotecarioEntra!J23+PRestitoIntebibliotecarioEsce!J23</f>
        <v>24451</v>
      </c>
      <c r="K23" s="11">
        <f>Prestitoperelocale!K23+PRestitoIntebibliotecarioEntra!K23+PRestitoIntebibliotecarioEsce!K23</f>
        <v>213133</v>
      </c>
    </row>
    <row r="24" spans="1:11" ht="12.75">
      <c r="A24" s="12" t="str">
        <f>PRestitoIntebibliotecarioEsce!A24</f>
        <v>Cinisello Balsamo - Liceo Classico e Scientifico "G.Casiraghi"</v>
      </c>
      <c r="B24" s="11">
        <f>Prestitoperelocale!B24+PRestitoIntebibliotecarioEntra!B24+PRestitoIntebibliotecarioEsce!B24</f>
        <v>0</v>
      </c>
      <c r="C24" s="11">
        <f>Prestitoperelocale!C24+PRestitoIntebibliotecarioEntra!C24+PRestitoIntebibliotecarioEsce!C24</f>
        <v>0</v>
      </c>
      <c r="D24" s="11">
        <f>Prestitoperelocale!D24+PRestitoIntebibliotecarioEntra!D24+PRestitoIntebibliotecarioEsce!D24</f>
        <v>0</v>
      </c>
      <c r="E24" s="11">
        <f>Prestitoperelocale!E24+PRestitoIntebibliotecarioEntra!E24+PRestitoIntebibliotecarioEsce!E24</f>
        <v>1</v>
      </c>
      <c r="F24" s="11">
        <f>Prestitoperelocale!F24+PRestitoIntebibliotecarioEntra!F24+PRestitoIntebibliotecarioEsce!F24</f>
        <v>1</v>
      </c>
      <c r="G24" s="11">
        <f>Prestitoperelocale!G24+PRestitoIntebibliotecarioEntra!G24+PRestitoIntebibliotecarioEsce!G24</f>
        <v>0</v>
      </c>
      <c r="H24" s="11">
        <f>Prestitoperelocale!H24+PRestitoIntebibliotecarioEntra!H24+PRestitoIntebibliotecarioEsce!H24</f>
        <v>0</v>
      </c>
      <c r="I24" s="11">
        <f>Prestitoperelocale!I24+PRestitoIntebibliotecarioEntra!I24+PRestitoIntebibliotecarioEsce!I24</f>
        <v>0</v>
      </c>
      <c r="J24" s="11">
        <f>Prestitoperelocale!J24+PRestitoIntebibliotecarioEntra!J24+PRestitoIntebibliotecarioEsce!J24</f>
        <v>0</v>
      </c>
      <c r="K24" s="11">
        <f>Prestitoperelocale!K24+PRestitoIntebibliotecarioEntra!K24+PRestitoIntebibliotecarioEsce!K24</f>
        <v>2</v>
      </c>
    </row>
    <row r="25" spans="1:11" ht="12.75">
      <c r="A25" s="12" t="str">
        <f>PRestitoIntebibliotecarioEsce!A25</f>
        <v>Cinisello Balsamo - Multimediale</v>
      </c>
      <c r="B25" s="11">
        <f>Prestitoperelocale!B25+PRestitoIntebibliotecarioEntra!B25+PRestitoIntebibliotecarioEsce!B25</f>
        <v>0</v>
      </c>
      <c r="C25" s="11">
        <f>Prestitoperelocale!C25+PRestitoIntebibliotecarioEntra!C25+PRestitoIntebibliotecarioEsce!C25</f>
        <v>0</v>
      </c>
      <c r="D25" s="11">
        <f>Prestitoperelocale!D25+PRestitoIntebibliotecarioEntra!D25+PRestitoIntebibliotecarioEsce!D25</f>
        <v>0</v>
      </c>
      <c r="E25" s="11">
        <f>Prestitoperelocale!E25+PRestitoIntebibliotecarioEntra!E25+PRestitoIntebibliotecarioEsce!E25</f>
        <v>0</v>
      </c>
      <c r="F25" s="11">
        <f>Prestitoperelocale!F25+PRestitoIntebibliotecarioEntra!F25+PRestitoIntebibliotecarioEsce!F25</f>
        <v>0</v>
      </c>
      <c r="G25" s="11">
        <f>Prestitoperelocale!G25+PRestitoIntebibliotecarioEntra!G25+PRestitoIntebibliotecarioEsce!G25</f>
        <v>0</v>
      </c>
      <c r="H25" s="11">
        <f>Prestitoperelocale!H25+PRestitoIntebibliotecarioEntra!H25+PRestitoIntebibliotecarioEsce!H25</f>
        <v>0</v>
      </c>
      <c r="I25" s="11">
        <f>Prestitoperelocale!I25+PRestitoIntebibliotecarioEntra!I25+PRestitoIntebibliotecarioEsce!I25</f>
        <v>2</v>
      </c>
      <c r="J25" s="11">
        <f>Prestitoperelocale!J25+PRestitoIntebibliotecarioEntra!J25+PRestitoIntebibliotecarioEsce!J25</f>
        <v>0</v>
      </c>
      <c r="K25" s="11">
        <f>Prestitoperelocale!K25+PRestitoIntebibliotecarioEntra!K25+PRestitoIntebibliotecarioEsce!K25</f>
        <v>2</v>
      </c>
    </row>
    <row r="26" spans="1:11" ht="12.75">
      <c r="A26" s="12" t="str">
        <f>PRestitoIntebibliotecarioEsce!A26</f>
        <v>Cormano - Biblioteca Civica dei Ragazzi</v>
      </c>
      <c r="B26" s="11">
        <f>Prestitoperelocale!B26+PRestitoIntebibliotecarioEntra!B26+PRestitoIntebibliotecarioEsce!B26</f>
        <v>1535</v>
      </c>
      <c r="C26" s="11">
        <f>Prestitoperelocale!C26+PRestitoIntebibliotecarioEntra!C26+PRestitoIntebibliotecarioEsce!C26</f>
        <v>985</v>
      </c>
      <c r="D26" s="11">
        <f>Prestitoperelocale!D26+PRestitoIntebibliotecarioEntra!D26+PRestitoIntebibliotecarioEsce!D26</f>
        <v>1427</v>
      </c>
      <c r="E26" s="11">
        <f>Prestitoperelocale!E26+PRestitoIntebibliotecarioEntra!E26+PRestitoIntebibliotecarioEsce!E26</f>
        <v>1140</v>
      </c>
      <c r="F26" s="11">
        <f>Prestitoperelocale!F26+PRestitoIntebibliotecarioEntra!F26+PRestitoIntebibliotecarioEsce!F26</f>
        <v>3027</v>
      </c>
      <c r="G26" s="11">
        <f>Prestitoperelocale!G26+PRestitoIntebibliotecarioEntra!G26+PRestitoIntebibliotecarioEsce!G26</f>
        <v>2361</v>
      </c>
      <c r="H26" s="11">
        <f>Prestitoperelocale!H26+PRestitoIntebibliotecarioEntra!H26+PRestitoIntebibliotecarioEsce!H26</f>
        <v>920</v>
      </c>
      <c r="I26" s="11">
        <f>Prestitoperelocale!I26+PRestitoIntebibliotecarioEntra!I26+PRestitoIntebibliotecarioEsce!I26</f>
        <v>405</v>
      </c>
      <c r="J26" s="11">
        <f>Prestitoperelocale!J26+PRestitoIntebibliotecarioEntra!J26+PRestitoIntebibliotecarioEsce!J26</f>
        <v>978</v>
      </c>
      <c r="K26" s="11">
        <f>Prestitoperelocale!K26+PRestitoIntebibliotecarioEntra!K26+PRestitoIntebibliotecarioEsce!K26</f>
        <v>12778</v>
      </c>
    </row>
    <row r="27" spans="1:11" ht="12.75">
      <c r="A27" s="12" t="str">
        <f>PRestitoIntebibliotecarioEsce!A27</f>
        <v>Cormano - Biblioteca Civica Paolo Volontè</v>
      </c>
      <c r="B27" s="11">
        <f>Prestitoperelocale!B27+PRestitoIntebibliotecarioEntra!B27+PRestitoIntebibliotecarioEsce!B27</f>
        <v>4805</v>
      </c>
      <c r="C27" s="11">
        <f>Prestitoperelocale!C27+PRestitoIntebibliotecarioEntra!C27+PRestitoIntebibliotecarioEsce!C27</f>
        <v>4224</v>
      </c>
      <c r="D27" s="11">
        <f>Prestitoperelocale!D27+PRestitoIntebibliotecarioEntra!D27+PRestitoIntebibliotecarioEsce!D27</f>
        <v>4592</v>
      </c>
      <c r="E27" s="11">
        <f>Prestitoperelocale!E27+PRestitoIntebibliotecarioEntra!E27+PRestitoIntebibliotecarioEsce!E27</f>
        <v>4433</v>
      </c>
      <c r="F27" s="11">
        <f>Prestitoperelocale!F27+PRestitoIntebibliotecarioEntra!F27+PRestitoIntebibliotecarioEsce!F27</f>
        <v>4622</v>
      </c>
      <c r="G27" s="11">
        <f>Prestitoperelocale!G27+PRestitoIntebibliotecarioEntra!G27+PRestitoIntebibliotecarioEsce!G27</f>
        <v>4550</v>
      </c>
      <c r="H27" s="11">
        <f>Prestitoperelocale!H27+PRestitoIntebibliotecarioEntra!H27+PRestitoIntebibliotecarioEsce!H27</f>
        <v>4520</v>
      </c>
      <c r="I27" s="11">
        <f>Prestitoperelocale!I27+PRestitoIntebibliotecarioEntra!I27+PRestitoIntebibliotecarioEsce!I27</f>
        <v>2792</v>
      </c>
      <c r="J27" s="11">
        <f>Prestitoperelocale!J27+PRestitoIntebibliotecarioEntra!J27+PRestitoIntebibliotecarioEsce!J27</f>
        <v>4257</v>
      </c>
      <c r="K27" s="11">
        <f>Prestitoperelocale!K27+PRestitoIntebibliotecarioEntra!K27+PRestitoIntebibliotecarioEsce!K27</f>
        <v>38795</v>
      </c>
    </row>
    <row r="28" spans="1:11" ht="12.75">
      <c r="A28" s="12" t="str">
        <f>PRestitoIntebibliotecarioEsce!A28</f>
        <v>Cormano - Biblioteca Scolastica Brusuglio</v>
      </c>
      <c r="B28" s="11">
        <f>Prestitoperelocale!B28+PRestitoIntebibliotecarioEntra!B28+PRestitoIntebibliotecarioEsce!B28</f>
        <v>0</v>
      </c>
      <c r="C28" s="11">
        <f>Prestitoperelocale!C28+PRestitoIntebibliotecarioEntra!C28+PRestitoIntebibliotecarioEsce!C28</f>
        <v>3</v>
      </c>
      <c r="D28" s="11">
        <f>Prestitoperelocale!D28+PRestitoIntebibliotecarioEntra!D28+PRestitoIntebibliotecarioEsce!D28</f>
        <v>21</v>
      </c>
      <c r="E28" s="11">
        <f>Prestitoperelocale!E28+PRestitoIntebibliotecarioEntra!E28+PRestitoIntebibliotecarioEsce!E28</f>
        <v>29</v>
      </c>
      <c r="F28" s="11">
        <f>Prestitoperelocale!F28+PRestitoIntebibliotecarioEntra!F28+PRestitoIntebibliotecarioEsce!F28</f>
        <v>5</v>
      </c>
      <c r="G28" s="11">
        <f>Prestitoperelocale!G28+PRestitoIntebibliotecarioEntra!G28+PRestitoIntebibliotecarioEsce!G28</f>
        <v>8</v>
      </c>
      <c r="H28" s="11">
        <f>Prestitoperelocale!H28+PRestitoIntebibliotecarioEntra!H28+PRestitoIntebibliotecarioEsce!H28</f>
        <v>0</v>
      </c>
      <c r="I28" s="11">
        <f>Prestitoperelocale!I28+PRestitoIntebibliotecarioEntra!I28+PRestitoIntebibliotecarioEsce!I28</f>
        <v>0</v>
      </c>
      <c r="J28" s="11">
        <f>Prestitoperelocale!J28+PRestitoIntebibliotecarioEntra!J28+PRestitoIntebibliotecarioEsce!J28</f>
        <v>1</v>
      </c>
      <c r="K28" s="11">
        <f>Prestitoperelocale!K28+PRestitoIntebibliotecarioEntra!K28+PRestitoIntebibliotecarioEsce!K28</f>
        <v>67</v>
      </c>
    </row>
    <row r="29" spans="1:11" ht="12.75">
      <c r="A29" s="12" t="str">
        <f>PRestitoIntebibliotecarioEsce!A29</f>
        <v>Cornaredo - Biblioteca Comunale "M.T. Bernasconi"</v>
      </c>
      <c r="B29" s="11">
        <f>Prestitoperelocale!B29+PRestitoIntebibliotecarioEntra!B29+PRestitoIntebibliotecarioEsce!B29</f>
        <v>2998</v>
      </c>
      <c r="C29" s="11">
        <f>Prestitoperelocale!C29+PRestitoIntebibliotecarioEntra!C29+PRestitoIntebibliotecarioEsce!C29</f>
        <v>2463</v>
      </c>
      <c r="D29" s="11">
        <f>Prestitoperelocale!D29+PRestitoIntebibliotecarioEntra!D29+PRestitoIntebibliotecarioEsce!D29</f>
        <v>2920</v>
      </c>
      <c r="E29" s="11">
        <f>Prestitoperelocale!E29+PRestitoIntebibliotecarioEntra!E29+PRestitoIntebibliotecarioEsce!E29</f>
        <v>2440</v>
      </c>
      <c r="F29" s="11">
        <f>Prestitoperelocale!F29+PRestitoIntebibliotecarioEntra!F29+PRestitoIntebibliotecarioEsce!F29</f>
        <v>2611</v>
      </c>
      <c r="G29" s="11">
        <f>Prestitoperelocale!G29+PRestitoIntebibliotecarioEntra!G29+PRestitoIntebibliotecarioEsce!G29</f>
        <v>2793</v>
      </c>
      <c r="H29" s="11">
        <f>Prestitoperelocale!H29+PRestitoIntebibliotecarioEntra!H29+PRestitoIntebibliotecarioEsce!H29</f>
        <v>2967</v>
      </c>
      <c r="I29" s="11">
        <f>Prestitoperelocale!I29+PRestitoIntebibliotecarioEntra!I29+PRestitoIntebibliotecarioEsce!I29</f>
        <v>1754</v>
      </c>
      <c r="J29" s="11">
        <f>Prestitoperelocale!J29+PRestitoIntebibliotecarioEntra!J29+PRestitoIntebibliotecarioEsce!J29</f>
        <v>2611</v>
      </c>
      <c r="K29" s="11">
        <f>Prestitoperelocale!K29+PRestitoIntebibliotecarioEntra!K29+PRestitoIntebibliotecarioEsce!K29</f>
        <v>23557</v>
      </c>
    </row>
    <row r="30" spans="1:11" ht="12.75">
      <c r="A30" s="12" t="str">
        <f>PRestitoIntebibliotecarioEsce!A30</f>
        <v>CSBNO - Biblioteca centrale Consorzio</v>
      </c>
      <c r="B30" s="11">
        <f>Prestitoperelocale!B30+PRestitoIntebibliotecarioEntra!B30+PRestitoIntebibliotecarioEsce!B30</f>
        <v>46</v>
      </c>
      <c r="C30" s="11">
        <f>Prestitoperelocale!C30+PRestitoIntebibliotecarioEntra!C30+PRestitoIntebibliotecarioEsce!C30</f>
        <v>38</v>
      </c>
      <c r="D30" s="11">
        <f>Prestitoperelocale!D30+PRestitoIntebibliotecarioEntra!D30+PRestitoIntebibliotecarioEsce!D30</f>
        <v>53</v>
      </c>
      <c r="E30" s="11">
        <f>Prestitoperelocale!E30+PRestitoIntebibliotecarioEntra!E30+PRestitoIntebibliotecarioEsce!E30</f>
        <v>41</v>
      </c>
      <c r="F30" s="11">
        <f>Prestitoperelocale!F30+PRestitoIntebibliotecarioEntra!F30+PRestitoIntebibliotecarioEsce!F30</f>
        <v>29</v>
      </c>
      <c r="G30" s="11">
        <f>Prestitoperelocale!G30+PRestitoIntebibliotecarioEntra!G30+PRestitoIntebibliotecarioEsce!G30</f>
        <v>20</v>
      </c>
      <c r="H30" s="11">
        <f>Prestitoperelocale!H30+PRestitoIntebibliotecarioEntra!H30+PRestitoIntebibliotecarioEsce!H30</f>
        <v>68</v>
      </c>
      <c r="I30" s="11">
        <f>Prestitoperelocale!I30+PRestitoIntebibliotecarioEntra!I30+PRestitoIntebibliotecarioEsce!I30</f>
        <v>15</v>
      </c>
      <c r="J30" s="11">
        <f>Prestitoperelocale!J30+PRestitoIntebibliotecarioEntra!J30+PRestitoIntebibliotecarioEsce!J30</f>
        <v>52</v>
      </c>
      <c r="K30" s="11">
        <f>Prestitoperelocale!K30+PRestitoIntebibliotecarioEntra!K30+PRestitoIntebibliotecarioEsce!K30</f>
        <v>362</v>
      </c>
    </row>
    <row r="31" spans="1:11" ht="12.75">
      <c r="A31" s="12" t="str">
        <f>PRestitoIntebibliotecarioEsce!A31</f>
        <v>CSBNO - Biblioteca Professionale</v>
      </c>
      <c r="B31" s="11">
        <f>Prestitoperelocale!B31+PRestitoIntebibliotecarioEntra!B31+PRestitoIntebibliotecarioEsce!B31</f>
        <v>9</v>
      </c>
      <c r="C31" s="11">
        <f>Prestitoperelocale!C31+PRestitoIntebibliotecarioEntra!C31+PRestitoIntebibliotecarioEsce!C31</f>
        <v>7</v>
      </c>
      <c r="D31" s="11">
        <f>Prestitoperelocale!D31+PRestitoIntebibliotecarioEntra!D31+PRestitoIntebibliotecarioEsce!D31</f>
        <v>6</v>
      </c>
      <c r="E31" s="11">
        <f>Prestitoperelocale!E31+PRestitoIntebibliotecarioEntra!E31+PRestitoIntebibliotecarioEsce!E31</f>
        <v>8</v>
      </c>
      <c r="F31" s="11">
        <f>Prestitoperelocale!F31+PRestitoIntebibliotecarioEntra!F31+PRestitoIntebibliotecarioEsce!F31</f>
        <v>3</v>
      </c>
      <c r="G31" s="11">
        <f>Prestitoperelocale!G31+PRestitoIntebibliotecarioEntra!G31+PRestitoIntebibliotecarioEsce!G31</f>
        <v>7</v>
      </c>
      <c r="H31" s="11">
        <f>Prestitoperelocale!H31+PRestitoIntebibliotecarioEntra!H31+PRestitoIntebibliotecarioEsce!H31</f>
        <v>0</v>
      </c>
      <c r="I31" s="11">
        <f>Prestitoperelocale!I31+PRestitoIntebibliotecarioEntra!I31+PRestitoIntebibliotecarioEsce!I31</f>
        <v>0</v>
      </c>
      <c r="J31" s="11">
        <f>Prestitoperelocale!J31+PRestitoIntebibliotecarioEntra!J31+PRestitoIntebibliotecarioEsce!J31</f>
        <v>5</v>
      </c>
      <c r="K31" s="11">
        <f>Prestitoperelocale!K31+PRestitoIntebibliotecarioEntra!K31+PRestitoIntebibliotecarioEsce!K31</f>
        <v>45</v>
      </c>
    </row>
    <row r="32" spans="1:11" ht="12.75">
      <c r="A32" s="12" t="str">
        <f>PRestitoIntebibliotecarioEsce!A32</f>
        <v>CSBNO - Sistema Bibliotecario Nord Ovest</v>
      </c>
      <c r="B32" s="11">
        <f>Prestitoperelocale!B32+PRestitoIntebibliotecarioEntra!B32+PRestitoIntebibliotecarioEsce!B32</f>
        <v>4</v>
      </c>
      <c r="C32" s="11">
        <f>Prestitoperelocale!C32+PRestitoIntebibliotecarioEntra!C32+PRestitoIntebibliotecarioEsce!C32</f>
        <v>2</v>
      </c>
      <c r="D32" s="11">
        <f>Prestitoperelocale!D32+PRestitoIntebibliotecarioEntra!D32+PRestitoIntebibliotecarioEsce!D32</f>
        <v>0</v>
      </c>
      <c r="E32" s="11">
        <f>Prestitoperelocale!E32+PRestitoIntebibliotecarioEntra!E32+PRestitoIntebibliotecarioEsce!E32</f>
        <v>20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0</v>
      </c>
      <c r="H32" s="11">
        <f>Prestitoperelocale!H32+PRestitoIntebibliotecarioEntra!H32+PRestitoIntebibliotecarioEsce!H32</f>
        <v>3</v>
      </c>
      <c r="I32" s="11">
        <f>Prestitoperelocale!I32+PRestitoIntebibliotecarioEntra!I32+PRestitoIntebibliotecarioEsce!I32</f>
        <v>0</v>
      </c>
      <c r="J32" s="11">
        <f>Prestitoperelocale!J32+PRestitoIntebibliotecarioEntra!J32+PRestitoIntebibliotecarioEsce!J32</f>
        <v>0</v>
      </c>
      <c r="K32" s="11">
        <f>Prestitoperelocale!K32+PRestitoIntebibliotecarioEntra!K32+PRestitoIntebibliotecarioEsce!K32</f>
        <v>29</v>
      </c>
    </row>
    <row r="33" spans="1:11" ht="12.75">
      <c r="A33" s="12" t="str">
        <f>PRestitoIntebibliotecarioEsce!A33</f>
        <v>Cusano Milanino - Ferruccio Maraspin</v>
      </c>
      <c r="B33" s="11">
        <f>Prestitoperelocale!B33+PRestitoIntebibliotecarioEntra!B33+PRestitoIntebibliotecarioEsce!B33</f>
        <v>5667</v>
      </c>
      <c r="C33" s="11">
        <f>Prestitoperelocale!C33+PRestitoIntebibliotecarioEntra!C33+PRestitoIntebibliotecarioEsce!C33</f>
        <v>4873</v>
      </c>
      <c r="D33" s="11">
        <f>Prestitoperelocale!D33+PRestitoIntebibliotecarioEntra!D33+PRestitoIntebibliotecarioEsce!D33</f>
        <v>5212</v>
      </c>
      <c r="E33" s="11">
        <f>Prestitoperelocale!E33+PRestitoIntebibliotecarioEntra!E33+PRestitoIntebibliotecarioEsce!E33</f>
        <v>5275</v>
      </c>
      <c r="F33" s="11">
        <f>Prestitoperelocale!F33+PRestitoIntebibliotecarioEntra!F33+PRestitoIntebibliotecarioEsce!F33</f>
        <v>5230</v>
      </c>
      <c r="G33" s="11">
        <f>Prestitoperelocale!G33+PRestitoIntebibliotecarioEntra!G33+PRestitoIntebibliotecarioEsce!G33</f>
        <v>5475</v>
      </c>
      <c r="H33" s="11">
        <f>Prestitoperelocale!H33+PRestitoIntebibliotecarioEntra!H33+PRestitoIntebibliotecarioEsce!H33</f>
        <v>5245</v>
      </c>
      <c r="I33" s="11">
        <f>Prestitoperelocale!I33+PRestitoIntebibliotecarioEntra!I33+PRestitoIntebibliotecarioEsce!I33</f>
        <v>3525</v>
      </c>
      <c r="J33" s="11">
        <f>Prestitoperelocale!J33+PRestitoIntebibliotecarioEntra!J33+PRestitoIntebibliotecarioEsce!J33</f>
        <v>5074</v>
      </c>
      <c r="K33" s="11">
        <f>Prestitoperelocale!K33+PRestitoIntebibliotecarioEntra!K33+PRestitoIntebibliotecarioEsce!K33</f>
        <v>45576</v>
      </c>
    </row>
    <row r="34" spans="1:11" ht="12.75">
      <c r="A34" s="12" t="str">
        <f>PRestitoIntebibliotecarioEsce!A34</f>
        <v>Dairago</v>
      </c>
      <c r="B34" s="11">
        <f>Prestitoperelocale!B34+PRestitoIntebibliotecarioEntra!B34+PRestitoIntebibliotecarioEsce!B34</f>
        <v>810</v>
      </c>
      <c r="C34" s="11">
        <f>Prestitoperelocale!C34+PRestitoIntebibliotecarioEntra!C34+PRestitoIntebibliotecarioEsce!C34</f>
        <v>690</v>
      </c>
      <c r="D34" s="11">
        <f>Prestitoperelocale!D34+PRestitoIntebibliotecarioEntra!D34+PRestitoIntebibliotecarioEsce!D34</f>
        <v>567</v>
      </c>
      <c r="E34" s="11">
        <f>Prestitoperelocale!E34+PRestitoIntebibliotecarioEntra!E34+PRestitoIntebibliotecarioEsce!E34</f>
        <v>1211</v>
      </c>
      <c r="F34" s="11">
        <f>Prestitoperelocale!F34+PRestitoIntebibliotecarioEntra!F34+PRestitoIntebibliotecarioEsce!F34</f>
        <v>1102</v>
      </c>
      <c r="G34" s="11">
        <f>Prestitoperelocale!G34+PRestitoIntebibliotecarioEntra!G34+PRestitoIntebibliotecarioEsce!G34</f>
        <v>731</v>
      </c>
      <c r="H34" s="11">
        <f>Prestitoperelocale!H34+PRestitoIntebibliotecarioEntra!H34+PRestitoIntebibliotecarioEsce!H34</f>
        <v>853</v>
      </c>
      <c r="I34" s="11">
        <f>Prestitoperelocale!I34+PRestitoIntebibliotecarioEntra!I34+PRestitoIntebibliotecarioEsce!I34</f>
        <v>579</v>
      </c>
      <c r="J34" s="11">
        <f>Prestitoperelocale!J34+PRestitoIntebibliotecarioEntra!J34+PRestitoIntebibliotecarioEsce!J34</f>
        <v>711</v>
      </c>
      <c r="K34" s="11">
        <f>Prestitoperelocale!K34+PRestitoIntebibliotecarioEntra!K34+PRestitoIntebibliotecarioEsce!K34</f>
        <v>7254</v>
      </c>
    </row>
    <row r="35" spans="1:11" ht="12.75">
      <c r="A35" s="12" t="str">
        <f>PRestitoIntebibliotecarioEsce!A35</f>
        <v>Garbagnate Milanese</v>
      </c>
      <c r="B35" s="11">
        <f>Prestitoperelocale!B35+PRestitoIntebibliotecarioEntra!B35+PRestitoIntebibliotecarioEsce!B35</f>
        <v>6910</v>
      </c>
      <c r="C35" s="11">
        <f>Prestitoperelocale!C35+PRestitoIntebibliotecarioEntra!C35+PRestitoIntebibliotecarioEsce!C35</f>
        <v>6366</v>
      </c>
      <c r="D35" s="11">
        <f>Prestitoperelocale!D35+PRestitoIntebibliotecarioEntra!D35+PRestitoIntebibliotecarioEsce!D35</f>
        <v>5705</v>
      </c>
      <c r="E35" s="11">
        <f>Prestitoperelocale!E35+PRestitoIntebibliotecarioEntra!E35+PRestitoIntebibliotecarioEsce!E35</f>
        <v>5052</v>
      </c>
      <c r="F35" s="11">
        <f>Prestitoperelocale!F35+PRestitoIntebibliotecarioEntra!F35+PRestitoIntebibliotecarioEsce!F35</f>
        <v>5619</v>
      </c>
      <c r="G35" s="11">
        <f>Prestitoperelocale!G35+PRestitoIntebibliotecarioEntra!G35+PRestitoIntebibliotecarioEsce!G35</f>
        <v>5657</v>
      </c>
      <c r="H35" s="11">
        <f>Prestitoperelocale!H35+PRestitoIntebibliotecarioEntra!H35+PRestitoIntebibliotecarioEsce!H35</f>
        <v>6858</v>
      </c>
      <c r="I35" s="11">
        <f>Prestitoperelocale!I35+PRestitoIntebibliotecarioEntra!I35+PRestitoIntebibliotecarioEsce!I35</f>
        <v>3948</v>
      </c>
      <c r="J35" s="11">
        <f>Prestitoperelocale!J35+PRestitoIntebibliotecarioEntra!J35+PRestitoIntebibliotecarioEsce!J35</f>
        <v>6547</v>
      </c>
      <c r="K35" s="11">
        <f>Prestitoperelocale!K35+PRestitoIntebibliotecarioEntra!K35+PRestitoIntebibliotecarioEsce!K35</f>
        <v>52662</v>
      </c>
    </row>
    <row r="36" spans="1:11" ht="12.75">
      <c r="A36" s="12" t="str">
        <f>PRestitoIntebibliotecarioEsce!A36</f>
        <v>Garbagnate Milanese - Bariana  Centro polifunzionale Il Sole</v>
      </c>
      <c r="B36" s="11">
        <f>Prestitoperelocale!B36+PRestitoIntebibliotecarioEntra!B36+PRestitoIntebibliotecarioEsce!B36</f>
        <v>885</v>
      </c>
      <c r="C36" s="11">
        <f>Prestitoperelocale!C36+PRestitoIntebibliotecarioEntra!C36+PRestitoIntebibliotecarioEsce!C36</f>
        <v>679</v>
      </c>
      <c r="D36" s="11">
        <f>Prestitoperelocale!D36+PRestitoIntebibliotecarioEntra!D36+PRestitoIntebibliotecarioEsce!D36</f>
        <v>779</v>
      </c>
      <c r="E36" s="11">
        <f>Prestitoperelocale!E36+PRestitoIntebibliotecarioEntra!E36+PRestitoIntebibliotecarioEsce!E36</f>
        <v>656</v>
      </c>
      <c r="F36" s="11">
        <f>Prestitoperelocale!F36+PRestitoIntebibliotecarioEntra!F36+PRestitoIntebibliotecarioEsce!F36</f>
        <v>681</v>
      </c>
      <c r="G36" s="11">
        <f>Prestitoperelocale!G36+PRestitoIntebibliotecarioEntra!G36+PRestitoIntebibliotecarioEsce!G36</f>
        <v>563</v>
      </c>
      <c r="H36" s="11">
        <f>Prestitoperelocale!H36+PRestitoIntebibliotecarioEntra!H36+PRestitoIntebibliotecarioEsce!H36</f>
        <v>433</v>
      </c>
      <c r="I36" s="11">
        <f>Prestitoperelocale!I36+PRestitoIntebibliotecarioEntra!I36+PRestitoIntebibliotecarioEsce!I36</f>
        <v>136</v>
      </c>
      <c r="J36" s="11">
        <f>Prestitoperelocale!J36+PRestitoIntebibliotecarioEntra!J36+PRestitoIntebibliotecarioEsce!J36</f>
        <v>171</v>
      </c>
      <c r="K36" s="11">
        <f>Prestitoperelocale!K36+PRestitoIntebibliotecarioEntra!K36+PRestitoIntebibliotecarioEsce!K36</f>
        <v>4983</v>
      </c>
    </row>
    <row r="37" spans="1:11" ht="12.75">
      <c r="A37" s="12" t="str">
        <f>PRestitoIntebibliotecarioEsce!A37</f>
        <v>Lainate</v>
      </c>
      <c r="B37" s="11">
        <f>Prestitoperelocale!B37+PRestitoIntebibliotecarioEntra!B37+PRestitoIntebibliotecarioEsce!B37</f>
        <v>4111</v>
      </c>
      <c r="C37" s="11">
        <f>Prestitoperelocale!C37+PRestitoIntebibliotecarioEntra!C37+PRestitoIntebibliotecarioEsce!C37</f>
        <v>6564</v>
      </c>
      <c r="D37" s="11">
        <f>Prestitoperelocale!D37+PRestitoIntebibliotecarioEntra!D37+PRestitoIntebibliotecarioEsce!D37</f>
        <v>8810</v>
      </c>
      <c r="E37" s="11">
        <f>Prestitoperelocale!E37+PRestitoIntebibliotecarioEntra!E37+PRestitoIntebibliotecarioEsce!E37</f>
        <v>7070</v>
      </c>
      <c r="F37" s="11">
        <f>Prestitoperelocale!F37+PRestitoIntebibliotecarioEntra!F37+PRestitoIntebibliotecarioEsce!F37</f>
        <v>7390</v>
      </c>
      <c r="G37" s="11">
        <f>Prestitoperelocale!G37+PRestitoIntebibliotecarioEntra!G37+PRestitoIntebibliotecarioEsce!G37</f>
        <v>7496</v>
      </c>
      <c r="H37" s="11">
        <f>Prestitoperelocale!H37+PRestitoIntebibliotecarioEntra!H37+PRestitoIntebibliotecarioEsce!H37</f>
        <v>8332</v>
      </c>
      <c r="I37" s="11">
        <f>Prestitoperelocale!I37+PRestitoIntebibliotecarioEntra!I37+PRestitoIntebibliotecarioEsce!I37</f>
        <v>4482</v>
      </c>
      <c r="J37" s="11">
        <f>Prestitoperelocale!J37+PRestitoIntebibliotecarioEntra!J37+PRestitoIntebibliotecarioEsce!J37</f>
        <v>7602</v>
      </c>
      <c r="K37" s="11">
        <f>Prestitoperelocale!K37+PRestitoIntebibliotecarioEntra!K37+PRestitoIntebibliotecarioEsce!K37</f>
        <v>61857</v>
      </c>
    </row>
    <row r="38" spans="1:11" ht="12.75">
      <c r="A38" s="12" t="str">
        <f>PRestitoIntebibliotecarioEsce!A38</f>
        <v>Lainate - Barbaiana  Biblioteca decentrata</v>
      </c>
      <c r="B38" s="11">
        <f>Prestitoperelocale!B38+PRestitoIntebibliotecarioEntra!B38+PRestitoIntebibliotecarioEsce!B38</f>
        <v>1061</v>
      </c>
      <c r="C38" s="11">
        <f>Prestitoperelocale!C38+PRestitoIntebibliotecarioEntra!C38+PRestitoIntebibliotecarioEsce!C38</f>
        <v>885</v>
      </c>
      <c r="D38" s="11">
        <f>Prestitoperelocale!D38+PRestitoIntebibliotecarioEntra!D38+PRestitoIntebibliotecarioEsce!D38</f>
        <v>928</v>
      </c>
      <c r="E38" s="11">
        <f>Prestitoperelocale!E38+PRestitoIntebibliotecarioEntra!E38+PRestitoIntebibliotecarioEsce!E38</f>
        <v>867</v>
      </c>
      <c r="F38" s="11">
        <f>Prestitoperelocale!F38+PRestitoIntebibliotecarioEntra!F38+PRestitoIntebibliotecarioEsce!F38</f>
        <v>818</v>
      </c>
      <c r="G38" s="11">
        <f>Prestitoperelocale!G38+PRestitoIntebibliotecarioEntra!G38+PRestitoIntebibliotecarioEsce!G38</f>
        <v>908</v>
      </c>
      <c r="H38" s="11">
        <f>Prestitoperelocale!H38+PRestitoIntebibliotecarioEntra!H38+PRestitoIntebibliotecarioEsce!H38</f>
        <v>785</v>
      </c>
      <c r="I38" s="11">
        <f>Prestitoperelocale!I38+PRestitoIntebibliotecarioEntra!I38+PRestitoIntebibliotecarioEsce!I38</f>
        <v>105</v>
      </c>
      <c r="J38" s="11">
        <f>Prestitoperelocale!J38+PRestitoIntebibliotecarioEntra!J38+PRestitoIntebibliotecarioEsce!J38</f>
        <v>807</v>
      </c>
      <c r="K38" s="11">
        <f>Prestitoperelocale!K38+PRestitoIntebibliotecarioEntra!K38+PRestitoIntebibliotecarioEsce!K38</f>
        <v>7164</v>
      </c>
    </row>
    <row r="39" spans="1:11" ht="12.75">
      <c r="A39" s="12" t="str">
        <f>PRestitoIntebibliotecarioEsce!A39</f>
        <v>Legnano - Augusto Marinoni</v>
      </c>
      <c r="B39" s="11">
        <f>Prestitoperelocale!B39+PRestitoIntebibliotecarioEntra!B39+PRestitoIntebibliotecarioEsce!B39</f>
        <v>8559</v>
      </c>
      <c r="C39" s="11">
        <f>Prestitoperelocale!C39+PRestitoIntebibliotecarioEntra!C39+PRestitoIntebibliotecarioEsce!C39</f>
        <v>7538</v>
      </c>
      <c r="D39" s="11">
        <f>Prestitoperelocale!D39+PRestitoIntebibliotecarioEntra!D39+PRestitoIntebibliotecarioEsce!D39</f>
        <v>8738</v>
      </c>
      <c r="E39" s="11">
        <f>Prestitoperelocale!E39+PRestitoIntebibliotecarioEntra!E39+PRestitoIntebibliotecarioEsce!E39</f>
        <v>8052</v>
      </c>
      <c r="F39" s="11">
        <f>Prestitoperelocale!F39+PRestitoIntebibliotecarioEntra!F39+PRestitoIntebibliotecarioEsce!F39</f>
        <v>8091</v>
      </c>
      <c r="G39" s="11">
        <f>Prestitoperelocale!G39+PRestitoIntebibliotecarioEntra!G39+PRestitoIntebibliotecarioEsce!G39</f>
        <v>8345</v>
      </c>
      <c r="H39" s="11">
        <f>Prestitoperelocale!H39+PRestitoIntebibliotecarioEntra!H39+PRestitoIntebibliotecarioEsce!H39</f>
        <v>8653</v>
      </c>
      <c r="I39" s="11">
        <f>Prestitoperelocale!I39+PRestitoIntebibliotecarioEntra!I39+PRestitoIntebibliotecarioEsce!I39</f>
        <v>5995</v>
      </c>
      <c r="J39" s="11">
        <f>Prestitoperelocale!J39+PRestitoIntebibliotecarioEntra!J39+PRestitoIntebibliotecarioEsce!J39</f>
        <v>8119</v>
      </c>
      <c r="K39" s="11">
        <f>Prestitoperelocale!K39+PRestitoIntebibliotecarioEntra!K39+PRestitoIntebibliotecarioEsce!K39</f>
        <v>72090</v>
      </c>
    </row>
    <row r="40" spans="1:11" ht="12.75">
      <c r="A40" s="12" t="str">
        <f>PRestitoIntebibliotecarioEsce!A40</f>
        <v>Nerviano</v>
      </c>
      <c r="B40" s="11">
        <f>Prestitoperelocale!B40+PRestitoIntebibliotecarioEntra!B40+PRestitoIntebibliotecarioEsce!B40</f>
        <v>5622</v>
      </c>
      <c r="C40" s="11">
        <f>Prestitoperelocale!C40+PRestitoIntebibliotecarioEntra!C40+PRestitoIntebibliotecarioEsce!C40</f>
        <v>5801</v>
      </c>
      <c r="D40" s="11">
        <f>Prestitoperelocale!D40+PRestitoIntebibliotecarioEntra!D40+PRestitoIntebibliotecarioEsce!D40</f>
        <v>6236</v>
      </c>
      <c r="E40" s="11">
        <f>Prestitoperelocale!E40+PRestitoIntebibliotecarioEntra!E40+PRestitoIntebibliotecarioEsce!E40</f>
        <v>5180</v>
      </c>
      <c r="F40" s="11">
        <f>Prestitoperelocale!F40+PRestitoIntebibliotecarioEntra!F40+PRestitoIntebibliotecarioEsce!F40</f>
        <v>5062</v>
      </c>
      <c r="G40" s="11">
        <f>Prestitoperelocale!G40+PRestitoIntebibliotecarioEntra!G40+PRestitoIntebibliotecarioEsce!G40</f>
        <v>4631</v>
      </c>
      <c r="H40" s="11">
        <f>Prestitoperelocale!H40+PRestitoIntebibliotecarioEntra!H40+PRestitoIntebibliotecarioEsce!H40</f>
        <v>5483</v>
      </c>
      <c r="I40" s="11">
        <f>Prestitoperelocale!I40+PRestitoIntebibliotecarioEntra!I40+PRestitoIntebibliotecarioEsce!I40</f>
        <v>3619</v>
      </c>
      <c r="J40" s="11">
        <f>Prestitoperelocale!J40+PRestitoIntebibliotecarioEntra!J40+PRestitoIntebibliotecarioEsce!J40</f>
        <v>4550</v>
      </c>
      <c r="K40" s="11">
        <f>Prestitoperelocale!K40+PRestitoIntebibliotecarioEntra!K40+PRestitoIntebibliotecarioEsce!K40</f>
        <v>46184</v>
      </c>
    </row>
    <row r="41" spans="1:11" ht="12.75">
      <c r="A41" s="12" t="str">
        <f>PRestitoIntebibliotecarioEsce!A41</f>
        <v>Novate - Bibliomobile</v>
      </c>
      <c r="B41" s="11">
        <f>Prestitoperelocale!B41+PRestitoIntebibliotecarioEntra!B41+PRestitoIntebibliotecarioEsce!B41</f>
        <v>0</v>
      </c>
      <c r="C41" s="11">
        <f>Prestitoperelocale!C41+PRestitoIntebibliotecarioEntra!C41+PRestitoIntebibliotecarioEsce!C41</f>
        <v>0</v>
      </c>
      <c r="D41" s="11">
        <f>Prestitoperelocale!D41+PRestitoIntebibliotecarioEntra!D41+PRestitoIntebibliotecarioEsce!D41</f>
        <v>0</v>
      </c>
      <c r="E41" s="11">
        <f>Prestitoperelocale!E41+PRestitoIntebibliotecarioEntra!E41+PRestitoIntebibliotecarioEsce!E41</f>
        <v>0</v>
      </c>
      <c r="F41" s="11">
        <f>Prestitoperelocale!F41+PRestitoIntebibliotecarioEntra!F41+PRestitoIntebibliotecarioEsce!F41</f>
        <v>0</v>
      </c>
      <c r="G41" s="11">
        <f>Prestitoperelocale!G41+PRestitoIntebibliotecarioEntra!G41+PRestitoIntebibliotecarioEsce!G41</f>
        <v>0</v>
      </c>
      <c r="H41" s="11">
        <f>Prestitoperelocale!H41+PRestitoIntebibliotecarioEntra!H41+PRestitoIntebibliotecarioEsce!H41</f>
        <v>2</v>
      </c>
      <c r="I41" s="11">
        <f>Prestitoperelocale!I41+PRestitoIntebibliotecarioEntra!I41+PRestitoIntebibliotecarioEsce!I41</f>
        <v>0</v>
      </c>
      <c r="J41" s="11">
        <f>Prestitoperelocale!J41+PRestitoIntebibliotecarioEntra!J41+PRestitoIntebibliotecarioEsce!J41</f>
        <v>0</v>
      </c>
      <c r="K41" s="11">
        <f>Prestitoperelocale!K41+PRestitoIntebibliotecarioEntra!K41+PRestitoIntebibliotecarioEsce!K41</f>
        <v>2</v>
      </c>
    </row>
    <row r="42" spans="1:11" ht="12.75">
      <c r="A42" s="12" t="str">
        <f>PRestitoIntebibliotecarioEsce!A42</f>
        <v>Novate Milanese</v>
      </c>
      <c r="B42" s="11">
        <f>Prestitoperelocale!B42+PRestitoIntebibliotecarioEntra!B42+PRestitoIntebibliotecarioEsce!B42</f>
        <v>8424</v>
      </c>
      <c r="C42" s="11">
        <f>Prestitoperelocale!C42+PRestitoIntebibliotecarioEntra!C42+PRestitoIntebibliotecarioEsce!C42</f>
        <v>8706</v>
      </c>
      <c r="D42" s="11">
        <f>Prestitoperelocale!D42+PRestitoIntebibliotecarioEntra!D42+PRestitoIntebibliotecarioEsce!D42</f>
        <v>9426</v>
      </c>
      <c r="E42" s="11">
        <f>Prestitoperelocale!E42+PRestitoIntebibliotecarioEntra!E42+PRestitoIntebibliotecarioEsce!E42</f>
        <v>8245</v>
      </c>
      <c r="F42" s="11">
        <f>Prestitoperelocale!F42+PRestitoIntebibliotecarioEntra!F42+PRestitoIntebibliotecarioEsce!F42</f>
        <v>7011</v>
      </c>
      <c r="G42" s="11">
        <f>Prestitoperelocale!G42+PRestitoIntebibliotecarioEntra!G42+PRestitoIntebibliotecarioEsce!G42</f>
        <v>7393</v>
      </c>
      <c r="H42" s="11">
        <f>Prestitoperelocale!H42+PRestitoIntebibliotecarioEntra!H42+PRestitoIntebibliotecarioEsce!H42</f>
        <v>7559</v>
      </c>
      <c r="I42" s="11">
        <f>Prestitoperelocale!I42+PRestitoIntebibliotecarioEntra!I42+PRestitoIntebibliotecarioEsce!I42</f>
        <v>4032</v>
      </c>
      <c r="J42" s="11">
        <f>Prestitoperelocale!J42+PRestitoIntebibliotecarioEntra!J42+PRestitoIntebibliotecarioEsce!J42</f>
        <v>7189</v>
      </c>
      <c r="K42" s="11">
        <f>Prestitoperelocale!K42+PRestitoIntebibliotecarioEntra!K42+PRestitoIntebibliotecarioEsce!K42</f>
        <v>67985</v>
      </c>
    </row>
    <row r="43" spans="1:11" ht="12.75">
      <c r="A43" s="12" t="str">
        <f>PRestitoIntebibliotecarioEsce!A43</f>
        <v>Paderno Dugnano - Istituto Gadda</v>
      </c>
      <c r="B43" s="11">
        <f>Prestitoperelocale!B43+PRestitoIntebibliotecarioEntra!B43+PRestitoIntebibliotecarioEsce!B43</f>
        <v>126</v>
      </c>
      <c r="C43" s="11">
        <f>Prestitoperelocale!C43+PRestitoIntebibliotecarioEntra!C43+PRestitoIntebibliotecarioEsce!C43</f>
        <v>139</v>
      </c>
      <c r="D43" s="11">
        <f>Prestitoperelocale!D43+PRestitoIntebibliotecarioEntra!D43+PRestitoIntebibliotecarioEsce!D43</f>
        <v>66</v>
      </c>
      <c r="E43" s="11">
        <f>Prestitoperelocale!E43+PRestitoIntebibliotecarioEntra!E43+PRestitoIntebibliotecarioEsce!E43</f>
        <v>71</v>
      </c>
      <c r="F43" s="11">
        <f>Prestitoperelocale!F43+PRestitoIntebibliotecarioEntra!F43+PRestitoIntebibliotecarioEsce!F43</f>
        <v>79</v>
      </c>
      <c r="G43" s="11">
        <f>Prestitoperelocale!G43+PRestitoIntebibliotecarioEntra!G43+PRestitoIntebibliotecarioEsce!G43</f>
        <v>45</v>
      </c>
      <c r="H43" s="11">
        <f>Prestitoperelocale!H43+PRestitoIntebibliotecarioEntra!H43+PRestitoIntebibliotecarioEsce!H43</f>
        <v>18</v>
      </c>
      <c r="I43" s="11">
        <f>Prestitoperelocale!I43+PRestitoIntebibliotecarioEntra!I43+PRestitoIntebibliotecarioEsce!I43</f>
        <v>2</v>
      </c>
      <c r="J43" s="11">
        <f>Prestitoperelocale!J43+PRestitoIntebibliotecarioEntra!J43+PRestitoIntebibliotecarioEsce!J43</f>
        <v>31</v>
      </c>
      <c r="K43" s="11">
        <f>Prestitoperelocale!K43+PRestitoIntebibliotecarioEntra!K43+PRestitoIntebibliotecarioEsce!K43</f>
        <v>577</v>
      </c>
    </row>
    <row r="44" spans="1:11" ht="12.75">
      <c r="A44" s="12" t="str">
        <f>PRestitoIntebibliotecarioEsce!A44</f>
        <v>Paderno Dugnano - Tilane</v>
      </c>
      <c r="B44" s="11">
        <f>Prestitoperelocale!B44+PRestitoIntebibliotecarioEntra!B44+PRestitoIntebibliotecarioEsce!B44</f>
        <v>13292</v>
      </c>
      <c r="C44" s="11">
        <f>Prestitoperelocale!C44+PRestitoIntebibliotecarioEntra!C44+PRestitoIntebibliotecarioEsce!C44</f>
        <v>11801</v>
      </c>
      <c r="D44" s="11">
        <f>Prestitoperelocale!D44+PRestitoIntebibliotecarioEntra!D44+PRestitoIntebibliotecarioEsce!D44</f>
        <v>12371</v>
      </c>
      <c r="E44" s="11">
        <f>Prestitoperelocale!E44+PRestitoIntebibliotecarioEntra!E44+PRestitoIntebibliotecarioEsce!E44</f>
        <v>11571</v>
      </c>
      <c r="F44" s="11">
        <f>Prestitoperelocale!F44+PRestitoIntebibliotecarioEntra!F44+PRestitoIntebibliotecarioEsce!F44</f>
        <v>11812</v>
      </c>
      <c r="G44" s="11">
        <f>Prestitoperelocale!G44+PRestitoIntebibliotecarioEntra!G44+PRestitoIntebibliotecarioEsce!G44</f>
        <v>11663</v>
      </c>
      <c r="H44" s="11">
        <f>Prestitoperelocale!H44+PRestitoIntebibliotecarioEntra!H44+PRestitoIntebibliotecarioEsce!H44</f>
        <v>12835</v>
      </c>
      <c r="I44" s="11">
        <f>Prestitoperelocale!I44+PRestitoIntebibliotecarioEntra!I44+PRestitoIntebibliotecarioEsce!I44</f>
        <v>9131</v>
      </c>
      <c r="J44" s="11">
        <f>Prestitoperelocale!J44+PRestitoIntebibliotecarioEntra!J44+PRestitoIntebibliotecarioEsce!J44</f>
        <v>12235</v>
      </c>
      <c r="K44" s="11">
        <f>Prestitoperelocale!K44+PRestitoIntebibliotecarioEntra!K44+PRestitoIntebibliotecarioEsce!K44</f>
        <v>106711</v>
      </c>
    </row>
    <row r="45" spans="1:11" ht="12.75">
      <c r="A45" s="12" t="str">
        <f>PRestitoIntebibliotecarioEsce!A45</f>
        <v>Parabiago - Biblioteca Civica Popolare</v>
      </c>
      <c r="B45" s="11">
        <f>Prestitoperelocale!B45+PRestitoIntebibliotecarioEntra!B45+PRestitoIntebibliotecarioEsce!B45</f>
        <v>4311</v>
      </c>
      <c r="C45" s="11">
        <f>Prestitoperelocale!C45+PRestitoIntebibliotecarioEntra!C45+PRestitoIntebibliotecarioEsce!C45</f>
        <v>4487</v>
      </c>
      <c r="D45" s="11">
        <f>Prestitoperelocale!D45+PRestitoIntebibliotecarioEntra!D45+PRestitoIntebibliotecarioEsce!D45</f>
        <v>4649</v>
      </c>
      <c r="E45" s="11">
        <f>Prestitoperelocale!E45+PRestitoIntebibliotecarioEntra!E45+PRestitoIntebibliotecarioEsce!E45</f>
        <v>4208</v>
      </c>
      <c r="F45" s="11">
        <f>Prestitoperelocale!F45+PRestitoIntebibliotecarioEntra!F45+PRestitoIntebibliotecarioEsce!F45</f>
        <v>3823</v>
      </c>
      <c r="G45" s="11">
        <f>Prestitoperelocale!G45+PRestitoIntebibliotecarioEntra!G45+PRestitoIntebibliotecarioEsce!G45</f>
        <v>4257</v>
      </c>
      <c r="H45" s="11">
        <f>Prestitoperelocale!H45+PRestitoIntebibliotecarioEntra!H45+PRestitoIntebibliotecarioEsce!H45</f>
        <v>4075</v>
      </c>
      <c r="I45" s="11">
        <f>Prestitoperelocale!I45+PRestitoIntebibliotecarioEntra!I45+PRestitoIntebibliotecarioEsce!I45</f>
        <v>2849</v>
      </c>
      <c r="J45" s="11">
        <f>Prestitoperelocale!J45+PRestitoIntebibliotecarioEntra!J45+PRestitoIntebibliotecarioEsce!J45</f>
        <v>3690</v>
      </c>
      <c r="K45" s="11">
        <f>Prestitoperelocale!K45+PRestitoIntebibliotecarioEntra!K45+PRestitoIntebibliotecarioEsce!K45</f>
        <v>36349</v>
      </c>
    </row>
    <row r="46" spans="1:11" ht="12.75">
      <c r="A46" s="12" t="str">
        <f>PRestitoIntebibliotecarioEsce!A46</f>
        <v>Pero - Biblioteca di Cerchiate</v>
      </c>
      <c r="B46" s="11">
        <f>Prestitoperelocale!B46+PRestitoIntebibliotecarioEntra!B46+PRestitoIntebibliotecarioEsce!B46</f>
        <v>787</v>
      </c>
      <c r="C46" s="11">
        <f>Prestitoperelocale!C46+PRestitoIntebibliotecarioEntra!C46+PRestitoIntebibliotecarioEsce!C46</f>
        <v>861</v>
      </c>
      <c r="D46" s="11">
        <f>Prestitoperelocale!D46+PRestitoIntebibliotecarioEntra!D46+PRestitoIntebibliotecarioEsce!D46</f>
        <v>961</v>
      </c>
      <c r="E46" s="11">
        <f>Prestitoperelocale!E46+PRestitoIntebibliotecarioEntra!E46+PRestitoIntebibliotecarioEsce!E46</f>
        <v>950</v>
      </c>
      <c r="F46" s="11">
        <f>Prestitoperelocale!F46+PRestitoIntebibliotecarioEntra!F46+PRestitoIntebibliotecarioEsce!F46</f>
        <v>959</v>
      </c>
      <c r="G46" s="11">
        <f>Prestitoperelocale!G46+PRestitoIntebibliotecarioEntra!G46+PRestitoIntebibliotecarioEsce!G46</f>
        <v>797</v>
      </c>
      <c r="H46" s="11">
        <f>Prestitoperelocale!H46+PRestitoIntebibliotecarioEntra!H46+PRestitoIntebibliotecarioEsce!H46</f>
        <v>778</v>
      </c>
      <c r="I46" s="11">
        <f>Prestitoperelocale!I46+PRestitoIntebibliotecarioEntra!I46+PRestitoIntebibliotecarioEsce!I46</f>
        <v>302</v>
      </c>
      <c r="J46" s="11">
        <f>Prestitoperelocale!J46+PRestitoIntebibliotecarioEntra!J46+PRestitoIntebibliotecarioEsce!J46</f>
        <v>771</v>
      </c>
      <c r="K46" s="11">
        <f>Prestitoperelocale!K46+PRestitoIntebibliotecarioEntra!K46+PRestitoIntebibliotecarioEsce!K46</f>
        <v>7166</v>
      </c>
    </row>
    <row r="47" spans="1:11" ht="12.75">
      <c r="A47" s="12" t="str">
        <f>PRestitoIntebibliotecarioEsce!A47</f>
        <v>Pero - Biblioteca Puntopero</v>
      </c>
      <c r="B47" s="11">
        <f>Prestitoperelocale!B47+PRestitoIntebibliotecarioEntra!B47+PRestitoIntebibliotecarioEsce!B47</f>
        <v>2792</v>
      </c>
      <c r="C47" s="11">
        <f>Prestitoperelocale!C47+PRestitoIntebibliotecarioEntra!C47+PRestitoIntebibliotecarioEsce!C47</f>
        <v>2370</v>
      </c>
      <c r="D47" s="11">
        <f>Prestitoperelocale!D47+PRestitoIntebibliotecarioEntra!D47+PRestitoIntebibliotecarioEsce!D47</f>
        <v>3331</v>
      </c>
      <c r="E47" s="11">
        <f>Prestitoperelocale!E47+PRestitoIntebibliotecarioEntra!E47+PRestitoIntebibliotecarioEsce!E47</f>
        <v>2643</v>
      </c>
      <c r="F47" s="11">
        <f>Prestitoperelocale!F47+PRestitoIntebibliotecarioEntra!F47+PRestitoIntebibliotecarioEsce!F47</f>
        <v>2556</v>
      </c>
      <c r="G47" s="11">
        <f>Prestitoperelocale!G47+PRestitoIntebibliotecarioEntra!G47+PRestitoIntebibliotecarioEsce!G47</f>
        <v>2315</v>
      </c>
      <c r="H47" s="11">
        <f>Prestitoperelocale!H47+PRestitoIntebibliotecarioEntra!H47+PRestitoIntebibliotecarioEsce!H47</f>
        <v>2411</v>
      </c>
      <c r="I47" s="11">
        <f>Prestitoperelocale!I47+PRestitoIntebibliotecarioEntra!I47+PRestitoIntebibliotecarioEsce!I47</f>
        <v>1570</v>
      </c>
      <c r="J47" s="11">
        <f>Prestitoperelocale!J47+PRestitoIntebibliotecarioEntra!J47+PRestitoIntebibliotecarioEsce!J47</f>
        <v>2551</v>
      </c>
      <c r="K47" s="11">
        <f>Prestitoperelocale!K47+PRestitoIntebibliotecarioEntra!K47+PRestitoIntebibliotecarioEsce!K47</f>
        <v>22539</v>
      </c>
    </row>
    <row r="48" spans="1:11" ht="12.75">
      <c r="A48" s="12" t="str">
        <f>PRestitoIntebibliotecarioEsce!A48</f>
        <v>Pogliano Milanese - Biblioteca Comunale Alessandro Manzoni</v>
      </c>
      <c r="B48" s="11">
        <f>Prestitoperelocale!B48+PRestitoIntebibliotecarioEntra!B48+PRestitoIntebibliotecarioEsce!B48</f>
        <v>613</v>
      </c>
      <c r="C48" s="11">
        <f>Prestitoperelocale!C48+PRestitoIntebibliotecarioEntra!C48+PRestitoIntebibliotecarioEsce!C48</f>
        <v>494</v>
      </c>
      <c r="D48" s="11">
        <f>Prestitoperelocale!D48+PRestitoIntebibliotecarioEntra!D48+PRestitoIntebibliotecarioEsce!D48</f>
        <v>394</v>
      </c>
      <c r="E48" s="11">
        <f>Prestitoperelocale!E48+PRestitoIntebibliotecarioEntra!E48+PRestitoIntebibliotecarioEsce!E48</f>
        <v>398</v>
      </c>
      <c r="F48" s="11">
        <f>Prestitoperelocale!F48+PRestitoIntebibliotecarioEntra!F48+PRestitoIntebibliotecarioEsce!F48</f>
        <v>420</v>
      </c>
      <c r="G48" s="11">
        <f>Prestitoperelocale!G48+PRestitoIntebibliotecarioEntra!G48+PRestitoIntebibliotecarioEsce!G48</f>
        <v>419</v>
      </c>
      <c r="H48" s="11">
        <f>Prestitoperelocale!H48+PRestitoIntebibliotecarioEntra!H48+PRestitoIntebibliotecarioEsce!H48</f>
        <v>494</v>
      </c>
      <c r="I48" s="11">
        <f>Prestitoperelocale!I48+PRestitoIntebibliotecarioEntra!I48+PRestitoIntebibliotecarioEsce!I48</f>
        <v>33</v>
      </c>
      <c r="J48" s="11">
        <f>Prestitoperelocale!J48+PRestitoIntebibliotecarioEntra!J48+PRestitoIntebibliotecarioEsce!J48</f>
        <v>418</v>
      </c>
      <c r="K48" s="11">
        <f>Prestitoperelocale!K48+PRestitoIntebibliotecarioEntra!K48+PRestitoIntebibliotecarioEsce!K48</f>
        <v>3683</v>
      </c>
    </row>
    <row r="49" spans="1:11" ht="12.75">
      <c r="A49" s="12" t="str">
        <f>PRestitoIntebibliotecarioEsce!A49</f>
        <v>Pregnana Milanese</v>
      </c>
      <c r="B49" s="11">
        <f>Prestitoperelocale!B49+PRestitoIntebibliotecarioEntra!B49+PRestitoIntebibliotecarioEsce!B49</f>
        <v>1021</v>
      </c>
      <c r="C49" s="11">
        <f>Prestitoperelocale!C49+PRestitoIntebibliotecarioEntra!C49+PRestitoIntebibliotecarioEsce!C49</f>
        <v>736</v>
      </c>
      <c r="D49" s="11">
        <f>Prestitoperelocale!D49+PRestitoIntebibliotecarioEntra!D49+PRestitoIntebibliotecarioEsce!D49</f>
        <v>899</v>
      </c>
      <c r="E49" s="11">
        <f>Prestitoperelocale!E49+PRestitoIntebibliotecarioEntra!E49+PRestitoIntebibliotecarioEsce!E49</f>
        <v>810</v>
      </c>
      <c r="F49" s="11">
        <f>Prestitoperelocale!F49+PRestitoIntebibliotecarioEntra!F49+PRestitoIntebibliotecarioEsce!F49</f>
        <v>840</v>
      </c>
      <c r="G49" s="11">
        <f>Prestitoperelocale!G49+PRestitoIntebibliotecarioEntra!G49+PRestitoIntebibliotecarioEsce!G49</f>
        <v>831</v>
      </c>
      <c r="H49" s="11">
        <f>Prestitoperelocale!H49+PRestitoIntebibliotecarioEntra!H49+PRestitoIntebibliotecarioEsce!H49</f>
        <v>824</v>
      </c>
      <c r="I49" s="11">
        <f>Prestitoperelocale!I49+PRestitoIntebibliotecarioEntra!I49+PRestitoIntebibliotecarioEsce!I49</f>
        <v>610</v>
      </c>
      <c r="J49" s="11">
        <f>Prestitoperelocale!J49+PRestitoIntebibliotecarioEntra!J49+PRestitoIntebibliotecarioEsce!J49</f>
        <v>879</v>
      </c>
      <c r="K49" s="11">
        <f>Prestitoperelocale!K49+PRestitoIntebibliotecarioEntra!K49+PRestitoIntebibliotecarioEsce!K49</f>
        <v>7450</v>
      </c>
    </row>
    <row r="50" spans="1:11" ht="12.75">
      <c r="A50" s="12" t="str">
        <f>PRestitoIntebibliotecarioEsce!A50</f>
        <v>Rescaldina</v>
      </c>
      <c r="B50" s="11">
        <f>Prestitoperelocale!B50+PRestitoIntebibliotecarioEntra!B50+PRestitoIntebibliotecarioEsce!B50</f>
        <v>3836</v>
      </c>
      <c r="C50" s="11">
        <f>Prestitoperelocale!C50+PRestitoIntebibliotecarioEntra!C50+PRestitoIntebibliotecarioEsce!C50</f>
        <v>3946</v>
      </c>
      <c r="D50" s="11">
        <f>Prestitoperelocale!D50+PRestitoIntebibliotecarioEntra!D50+PRestitoIntebibliotecarioEsce!D50</f>
        <v>4236</v>
      </c>
      <c r="E50" s="11">
        <f>Prestitoperelocale!E50+PRestitoIntebibliotecarioEntra!E50+PRestitoIntebibliotecarioEsce!E50</f>
        <v>3763</v>
      </c>
      <c r="F50" s="11">
        <f>Prestitoperelocale!F50+PRestitoIntebibliotecarioEntra!F50+PRestitoIntebibliotecarioEsce!F50</f>
        <v>3634</v>
      </c>
      <c r="G50" s="11">
        <f>Prestitoperelocale!G50+PRestitoIntebibliotecarioEntra!G50+PRestitoIntebibliotecarioEsce!G50</f>
        <v>3785</v>
      </c>
      <c r="H50" s="11">
        <f>Prestitoperelocale!H50+PRestitoIntebibliotecarioEntra!H50+PRestitoIntebibliotecarioEsce!H50</f>
        <v>3957</v>
      </c>
      <c r="I50" s="11">
        <f>Prestitoperelocale!I50+PRestitoIntebibliotecarioEntra!I50+PRestitoIntebibliotecarioEsce!I50</f>
        <v>1682</v>
      </c>
      <c r="J50" s="11">
        <f>Prestitoperelocale!J50+PRestitoIntebibliotecarioEntra!J50+PRestitoIntebibliotecarioEsce!J50</f>
        <v>3502</v>
      </c>
      <c r="K50" s="11">
        <f>Prestitoperelocale!K50+PRestitoIntebibliotecarioEntra!K50+PRestitoIntebibliotecarioEsce!K50</f>
        <v>32341</v>
      </c>
    </row>
    <row r="51" spans="1:11" ht="12.75">
      <c r="A51" s="12" t="str">
        <f>PRestitoIntebibliotecarioEsce!A51</f>
        <v>Rho - Biblioteca teatrale Durrenmatt</v>
      </c>
      <c r="B51" s="11">
        <f>Prestitoperelocale!B51+PRestitoIntebibliotecarioEntra!B51+PRestitoIntebibliotecarioEsce!B51</f>
        <v>75</v>
      </c>
      <c r="C51" s="11">
        <f>Prestitoperelocale!C51+PRestitoIntebibliotecarioEntra!C51+PRestitoIntebibliotecarioEsce!C51</f>
        <v>91</v>
      </c>
      <c r="D51" s="11">
        <f>Prestitoperelocale!D51+PRestitoIntebibliotecarioEntra!D51+PRestitoIntebibliotecarioEsce!D51</f>
        <v>63</v>
      </c>
      <c r="E51" s="11">
        <f>Prestitoperelocale!E51+PRestitoIntebibliotecarioEntra!E51+PRestitoIntebibliotecarioEsce!E51</f>
        <v>40</v>
      </c>
      <c r="F51" s="11">
        <f>Prestitoperelocale!F51+PRestitoIntebibliotecarioEntra!F51+PRestitoIntebibliotecarioEsce!F51</f>
        <v>51</v>
      </c>
      <c r="G51" s="11">
        <f>Prestitoperelocale!G51+PRestitoIntebibliotecarioEntra!G51+PRestitoIntebibliotecarioEsce!G51</f>
        <v>87</v>
      </c>
      <c r="H51" s="11">
        <f>Prestitoperelocale!H51+PRestitoIntebibliotecarioEntra!H51+PRestitoIntebibliotecarioEsce!H51</f>
        <v>75</v>
      </c>
      <c r="I51" s="11">
        <f>Prestitoperelocale!I51+PRestitoIntebibliotecarioEntra!I51+PRestitoIntebibliotecarioEsce!I51</f>
        <v>18</v>
      </c>
      <c r="J51" s="11">
        <f>Prestitoperelocale!J51+PRestitoIntebibliotecarioEntra!J51+PRestitoIntebibliotecarioEsce!J51</f>
        <v>68</v>
      </c>
      <c r="K51" s="11">
        <f>Prestitoperelocale!K51+PRestitoIntebibliotecarioEntra!K51+PRestitoIntebibliotecarioEsce!K51</f>
        <v>568</v>
      </c>
    </row>
    <row r="52" spans="1:11" ht="12.75">
      <c r="A52" s="12" t="str">
        <f>PRestitoIntebibliotecarioEsce!A52</f>
        <v>Rho - CentRho</v>
      </c>
      <c r="B52" s="11">
        <f>Prestitoperelocale!B52+PRestitoIntebibliotecarioEntra!B52+PRestitoIntebibliotecarioEsce!B52</f>
        <v>726</v>
      </c>
      <c r="C52" s="11">
        <f>Prestitoperelocale!C52+PRestitoIntebibliotecarioEntra!C52+PRestitoIntebibliotecarioEsce!C52</f>
        <v>616</v>
      </c>
      <c r="D52" s="11">
        <f>Prestitoperelocale!D52+PRestitoIntebibliotecarioEntra!D52+PRestitoIntebibliotecarioEsce!D52</f>
        <v>610</v>
      </c>
      <c r="E52" s="11">
        <f>Prestitoperelocale!E52+PRestitoIntebibliotecarioEntra!E52+PRestitoIntebibliotecarioEsce!E52</f>
        <v>486</v>
      </c>
      <c r="F52" s="11">
        <f>Prestitoperelocale!F52+PRestitoIntebibliotecarioEntra!F52+PRestitoIntebibliotecarioEsce!F52</f>
        <v>641</v>
      </c>
      <c r="G52" s="11">
        <f>Prestitoperelocale!G52+PRestitoIntebibliotecarioEntra!G52+PRestitoIntebibliotecarioEsce!G52</f>
        <v>612</v>
      </c>
      <c r="H52" s="11">
        <f>Prestitoperelocale!H52+PRestitoIntebibliotecarioEntra!H52+PRestitoIntebibliotecarioEsce!H52</f>
        <v>717</v>
      </c>
      <c r="I52" s="11">
        <f>Prestitoperelocale!I52+PRestitoIntebibliotecarioEntra!I52+PRestitoIntebibliotecarioEsce!I52</f>
        <v>112</v>
      </c>
      <c r="J52" s="11">
        <f>Prestitoperelocale!J52+PRestitoIntebibliotecarioEntra!J52+PRestitoIntebibliotecarioEsce!J52</f>
        <v>660</v>
      </c>
      <c r="K52" s="11">
        <f>Prestitoperelocale!K52+PRestitoIntebibliotecarioEntra!K52+PRestitoIntebibliotecarioEsce!K52</f>
        <v>5180</v>
      </c>
    </row>
    <row r="53" spans="1:11" ht="12.75">
      <c r="A53" s="12" t="str">
        <f>PRestitoIntebibliotecarioEsce!A53</f>
        <v>Rho - Centro di documentazione locale</v>
      </c>
      <c r="B53" s="11">
        <f>Prestitoperelocale!B53+PRestitoIntebibliotecarioEntra!B53+PRestitoIntebibliotecarioEsce!B53</f>
        <v>0</v>
      </c>
      <c r="C53" s="11">
        <f>Prestitoperelocale!C53+PRestitoIntebibliotecarioEntra!C53+PRestitoIntebibliotecarioEsce!C53</f>
        <v>0</v>
      </c>
      <c r="D53" s="11">
        <f>Prestitoperelocale!D53+PRestitoIntebibliotecarioEntra!D53+PRestitoIntebibliotecarioEsce!D53</f>
        <v>0</v>
      </c>
      <c r="E53" s="11">
        <f>Prestitoperelocale!E53+PRestitoIntebibliotecarioEntra!E53+PRestitoIntebibliotecarioEsce!E53</f>
        <v>0</v>
      </c>
      <c r="F53" s="11">
        <f>Prestitoperelocale!F53+PRestitoIntebibliotecarioEntra!F53+PRestitoIntebibliotecarioEsce!F53</f>
        <v>0</v>
      </c>
      <c r="G53" s="11">
        <f>Prestitoperelocale!G53+PRestitoIntebibliotecarioEntra!G53+PRestitoIntebibliotecarioEsce!G53</f>
        <v>0</v>
      </c>
      <c r="H53" s="11">
        <f>Prestitoperelocale!H53+PRestitoIntebibliotecarioEntra!H53+PRestitoIntebibliotecarioEsce!H53</f>
        <v>0</v>
      </c>
      <c r="I53" s="11">
        <f>Prestitoperelocale!I53+PRestitoIntebibliotecarioEntra!I53+PRestitoIntebibliotecarioEsce!I53</f>
        <v>0</v>
      </c>
      <c r="J53" s="11">
        <f>Prestitoperelocale!J53+PRestitoIntebibliotecarioEntra!J53+PRestitoIntebibliotecarioEsce!J53</f>
        <v>0</v>
      </c>
      <c r="K53" s="11">
        <f>Prestitoperelocale!K53+PRestitoIntebibliotecarioEntra!K53+PRestitoIntebibliotecarioEsce!K53</f>
        <v>0</v>
      </c>
    </row>
    <row r="54" spans="1:11" ht="12.75">
      <c r="A54" s="12" t="str">
        <f>PRestitoIntebibliotecarioEsce!A54</f>
        <v>Rho - ITIS "Stanislao Cannizzaro"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  <c r="J54" s="11">
        <f>Prestitoperelocale!J54+PRestitoIntebibliotecarioEntra!J54+PRestitoIntebibliotecarioEsce!J54</f>
        <v>0</v>
      </c>
      <c r="K54" s="11">
        <f>Prestitoperelocale!K54+PRestitoIntebibliotecarioEntra!K54+PRestitoIntebibliotecarioEsce!K54</f>
        <v>0</v>
      </c>
    </row>
    <row r="55" spans="1:11" ht="12.75">
      <c r="A55" s="12" t="str">
        <f>PRestitoIntebibliotecarioEsce!A55</f>
        <v>Rho - Liceo Scientifico Majorana</v>
      </c>
      <c r="B55" s="11">
        <f>Prestitoperelocale!B55+PRestitoIntebibliotecarioEntra!B55+PRestitoIntebibliotecarioEsce!B55</f>
        <v>4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0</v>
      </c>
      <c r="E55" s="11">
        <f>Prestitoperelocale!E55+PRestitoIntebibliotecarioEntra!E55+PRestitoIntebibliotecarioEsce!E55</f>
        <v>0</v>
      </c>
      <c r="F55" s="11">
        <f>Prestitoperelocale!F55+PRestitoIntebibliotecarioEntra!F55+PRestitoIntebibliotecarioEsce!F55</f>
        <v>0</v>
      </c>
      <c r="G55" s="11">
        <f>Prestitoperelocale!G55+PRestitoIntebibliotecarioEntra!G55+PRestitoIntebibliotecarioEsce!G55</f>
        <v>0</v>
      </c>
      <c r="H55" s="11">
        <f>Prestitoperelocale!H55+PRestitoIntebibliotecarioEntra!H55+PRestitoIntebibliotecarioEsce!H55</f>
        <v>0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0</v>
      </c>
      <c r="K55" s="11">
        <f>Prestitoperelocale!K55+PRestitoIntebibliotecarioEntra!K55+PRestitoIntebibliotecarioEsce!K55</f>
        <v>4</v>
      </c>
    </row>
    <row r="56" spans="1:11" ht="12.75">
      <c r="A56" s="12" t="str">
        <f>PRestitoIntebibliotecarioEsce!A56</f>
        <v>Rho - Piras</v>
      </c>
      <c r="B56" s="11">
        <f>Prestitoperelocale!B56+PRestitoIntebibliotecarioEntra!B56+PRestitoIntebibliotecarioEsce!B56</f>
        <v>833</v>
      </c>
      <c r="C56" s="11">
        <f>Prestitoperelocale!C56+PRestitoIntebibliotecarioEntra!C56+PRestitoIntebibliotecarioEsce!C56</f>
        <v>741</v>
      </c>
      <c r="D56" s="11">
        <f>Prestitoperelocale!D56+PRestitoIntebibliotecarioEntra!D56+PRestitoIntebibliotecarioEsce!D56</f>
        <v>1188</v>
      </c>
      <c r="E56" s="11">
        <f>Prestitoperelocale!E56+PRestitoIntebibliotecarioEntra!E56+PRestitoIntebibliotecarioEsce!E56</f>
        <v>1317</v>
      </c>
      <c r="F56" s="11">
        <f>Prestitoperelocale!F56+PRestitoIntebibliotecarioEntra!F56+PRestitoIntebibliotecarioEsce!F56</f>
        <v>1154</v>
      </c>
      <c r="G56" s="11">
        <f>Prestitoperelocale!G56+PRestitoIntebibliotecarioEntra!G56+PRestitoIntebibliotecarioEsce!G56</f>
        <v>339</v>
      </c>
      <c r="H56" s="11">
        <f>Prestitoperelocale!H56+PRestitoIntebibliotecarioEntra!H56+PRestitoIntebibliotecarioEsce!H56</f>
        <v>6</v>
      </c>
      <c r="I56" s="11">
        <f>Prestitoperelocale!I56+PRestitoIntebibliotecarioEntra!I56+PRestitoIntebibliotecarioEsce!I56</f>
        <v>0</v>
      </c>
      <c r="J56" s="11">
        <f>Prestitoperelocale!J56+PRestitoIntebibliotecarioEntra!J56+PRestitoIntebibliotecarioEsce!J56</f>
        <v>182</v>
      </c>
      <c r="K56" s="11">
        <f>Prestitoperelocale!K56+PRestitoIntebibliotecarioEntra!K56+PRestitoIntebibliotecarioEsce!K56</f>
        <v>5760</v>
      </c>
    </row>
    <row r="57" spans="1:11" ht="12.75">
      <c r="A57" s="12" t="str">
        <f>PRestitoIntebibliotecarioEsce!A57</f>
        <v>Rho - Popolare</v>
      </c>
      <c r="B57" s="11">
        <f>Prestitoperelocale!B57+PRestitoIntebibliotecarioEntra!B57+PRestitoIntebibliotecarioEsce!B57</f>
        <v>1772</v>
      </c>
      <c r="C57" s="11">
        <f>Prestitoperelocale!C57+PRestitoIntebibliotecarioEntra!C57+PRestitoIntebibliotecarioEsce!C57</f>
        <v>1472</v>
      </c>
      <c r="D57" s="11">
        <f>Prestitoperelocale!D57+PRestitoIntebibliotecarioEntra!D57+PRestitoIntebibliotecarioEsce!D57</f>
        <v>1706</v>
      </c>
      <c r="E57" s="11">
        <f>Prestitoperelocale!E57+PRestitoIntebibliotecarioEntra!E57+PRestitoIntebibliotecarioEsce!E57</f>
        <v>1449</v>
      </c>
      <c r="F57" s="11">
        <f>Prestitoperelocale!F57+PRestitoIntebibliotecarioEntra!F57+PRestitoIntebibliotecarioEsce!F57</f>
        <v>1650</v>
      </c>
      <c r="G57" s="11">
        <f>Prestitoperelocale!G57+PRestitoIntebibliotecarioEntra!G57+PRestitoIntebibliotecarioEsce!G57</f>
        <v>2199</v>
      </c>
      <c r="H57" s="11">
        <f>Prestitoperelocale!H57+PRestitoIntebibliotecarioEntra!H57+PRestitoIntebibliotecarioEsce!H57</f>
        <v>1483</v>
      </c>
      <c r="I57" s="11">
        <f>Prestitoperelocale!I57+PRestitoIntebibliotecarioEntra!I57+PRestitoIntebibliotecarioEsce!I57</f>
        <v>650</v>
      </c>
      <c r="J57" s="11">
        <f>Prestitoperelocale!J57+PRestitoIntebibliotecarioEntra!J57+PRestitoIntebibliotecarioEsce!J57</f>
        <v>1777</v>
      </c>
      <c r="K57" s="11">
        <f>Prestitoperelocale!K57+PRestitoIntebibliotecarioEntra!K57+PRestitoIntebibliotecarioEsce!K57</f>
        <v>14158</v>
      </c>
    </row>
    <row r="58" spans="1:11" ht="12.75">
      <c r="A58" s="12" t="str">
        <f>PRestitoIntebibliotecarioEsce!A58</f>
        <v>Rho - Villa Burba</v>
      </c>
      <c r="B58" s="11">
        <f>Prestitoperelocale!B58+PRestitoIntebibliotecarioEntra!B58+PRestitoIntebibliotecarioEsce!B58</f>
        <v>8290</v>
      </c>
      <c r="C58" s="11">
        <f>Prestitoperelocale!C58+PRestitoIntebibliotecarioEntra!C58+PRestitoIntebibliotecarioEsce!C58</f>
        <v>7194</v>
      </c>
      <c r="D58" s="11">
        <f>Prestitoperelocale!D58+PRestitoIntebibliotecarioEntra!D58+PRestitoIntebibliotecarioEsce!D58</f>
        <v>7501</v>
      </c>
      <c r="E58" s="11">
        <f>Prestitoperelocale!E58+PRestitoIntebibliotecarioEntra!E58+PRestitoIntebibliotecarioEsce!E58</f>
        <v>7444</v>
      </c>
      <c r="F58" s="11">
        <f>Prestitoperelocale!F58+PRestitoIntebibliotecarioEntra!F58+PRestitoIntebibliotecarioEsce!F58</f>
        <v>6900</v>
      </c>
      <c r="G58" s="11">
        <f>Prestitoperelocale!G58+PRestitoIntebibliotecarioEntra!G58+PRestitoIntebibliotecarioEsce!G58</f>
        <v>7785</v>
      </c>
      <c r="H58" s="11">
        <f>Prestitoperelocale!H58+PRestitoIntebibliotecarioEntra!H58+PRestitoIntebibliotecarioEsce!H58</f>
        <v>6506</v>
      </c>
      <c r="I58" s="11">
        <f>Prestitoperelocale!I58+PRestitoIntebibliotecarioEntra!I58+PRestitoIntebibliotecarioEsce!I58</f>
        <v>3890</v>
      </c>
      <c r="J58" s="11">
        <f>Prestitoperelocale!J58+PRestitoIntebibliotecarioEntra!J58+PRestitoIntebibliotecarioEsce!J58</f>
        <v>6826</v>
      </c>
      <c r="K58" s="11">
        <f>Prestitoperelocale!K58+PRestitoIntebibliotecarioEntra!K58+PRestitoIntebibliotecarioEsce!K58</f>
        <v>62336</v>
      </c>
    </row>
    <row r="59" spans="1:11" ht="12.75">
      <c r="A59" s="12" t="str">
        <f>PRestitoIntebibliotecarioEsce!A59</f>
        <v>San Giorgio su Legnano</v>
      </c>
      <c r="B59" s="11">
        <f>Prestitoperelocale!B59+PRestitoIntebibliotecarioEntra!B59+PRestitoIntebibliotecarioEsce!B59</f>
        <v>2058</v>
      </c>
      <c r="C59" s="11">
        <f>Prestitoperelocale!C59+PRestitoIntebibliotecarioEntra!C59+PRestitoIntebibliotecarioEsce!C59</f>
        <v>1775</v>
      </c>
      <c r="D59" s="11">
        <f>Prestitoperelocale!D59+PRestitoIntebibliotecarioEntra!D59+PRestitoIntebibliotecarioEsce!D59</f>
        <v>2412</v>
      </c>
      <c r="E59" s="11">
        <f>Prestitoperelocale!E59+PRestitoIntebibliotecarioEntra!E59+PRestitoIntebibliotecarioEsce!E59</f>
        <v>1907</v>
      </c>
      <c r="F59" s="11">
        <f>Prestitoperelocale!F59+PRestitoIntebibliotecarioEntra!F59+PRestitoIntebibliotecarioEsce!F59</f>
        <v>2009</v>
      </c>
      <c r="G59" s="11">
        <f>Prestitoperelocale!G59+PRestitoIntebibliotecarioEntra!G59+PRestitoIntebibliotecarioEsce!G59</f>
        <v>1932</v>
      </c>
      <c r="H59" s="11">
        <f>Prestitoperelocale!H59+PRestitoIntebibliotecarioEntra!H59+PRestitoIntebibliotecarioEsce!H59</f>
        <v>1837</v>
      </c>
      <c r="I59" s="11">
        <f>Prestitoperelocale!I59+PRestitoIntebibliotecarioEntra!I59+PRestitoIntebibliotecarioEsce!I59</f>
        <v>1514</v>
      </c>
      <c r="J59" s="11">
        <f>Prestitoperelocale!J59+PRestitoIntebibliotecarioEntra!J59+PRestitoIntebibliotecarioEsce!J59</f>
        <v>1908</v>
      </c>
      <c r="K59" s="11">
        <f>Prestitoperelocale!K59+PRestitoIntebibliotecarioEntra!K59+PRestitoIntebibliotecarioEsce!K59</f>
        <v>17352</v>
      </c>
    </row>
    <row r="60" spans="1:11" ht="12.75">
      <c r="A60" s="12" t="str">
        <f>PRestitoIntebibliotecarioEsce!A60</f>
        <v>San Vittore Olona</v>
      </c>
      <c r="B60" s="11">
        <f>Prestitoperelocale!B60+PRestitoIntebibliotecarioEntra!B60+PRestitoIntebibliotecarioEsce!B60</f>
        <v>1947</v>
      </c>
      <c r="C60" s="11">
        <f>Prestitoperelocale!C60+PRestitoIntebibliotecarioEntra!C60+PRestitoIntebibliotecarioEsce!C60</f>
        <v>1600</v>
      </c>
      <c r="D60" s="11">
        <f>Prestitoperelocale!D60+PRestitoIntebibliotecarioEntra!D60+PRestitoIntebibliotecarioEsce!D60</f>
        <v>2010</v>
      </c>
      <c r="E60" s="11">
        <f>Prestitoperelocale!E60+PRestitoIntebibliotecarioEntra!E60+PRestitoIntebibliotecarioEsce!E60</f>
        <v>1626</v>
      </c>
      <c r="F60" s="11">
        <f>Prestitoperelocale!F60+PRestitoIntebibliotecarioEntra!F60+PRestitoIntebibliotecarioEsce!F60</f>
        <v>1694</v>
      </c>
      <c r="G60" s="11">
        <f>Prestitoperelocale!G60+PRestitoIntebibliotecarioEntra!G60+PRestitoIntebibliotecarioEsce!G60</f>
        <v>1700</v>
      </c>
      <c r="H60" s="11">
        <f>Prestitoperelocale!H60+PRestitoIntebibliotecarioEntra!H60+PRestitoIntebibliotecarioEsce!H60</f>
        <v>1934</v>
      </c>
      <c r="I60" s="11">
        <f>Prestitoperelocale!I60+PRestitoIntebibliotecarioEntra!I60+PRestitoIntebibliotecarioEsce!I60</f>
        <v>679</v>
      </c>
      <c r="J60" s="11">
        <f>Prestitoperelocale!J60+PRestitoIntebibliotecarioEntra!J60+PRestitoIntebibliotecarioEsce!J60</f>
        <v>1854</v>
      </c>
      <c r="K60" s="11">
        <f>Prestitoperelocale!K60+PRestitoIntebibliotecarioEntra!K60+PRestitoIntebibliotecarioEsce!K60</f>
        <v>15044</v>
      </c>
    </row>
    <row r="61" spans="1:11" ht="12.75">
      <c r="A61" s="12" t="str">
        <f>PRestitoIntebibliotecarioEsce!A61</f>
        <v>Senago</v>
      </c>
      <c r="B61" s="11">
        <f>Prestitoperelocale!B61+PRestitoIntebibliotecarioEntra!B61+PRestitoIntebibliotecarioEsce!B61</f>
        <v>4183</v>
      </c>
      <c r="C61" s="11">
        <f>Prestitoperelocale!C61+PRestitoIntebibliotecarioEntra!C61+PRestitoIntebibliotecarioEsce!C61</f>
        <v>4252</v>
      </c>
      <c r="D61" s="11">
        <f>Prestitoperelocale!D61+PRestitoIntebibliotecarioEntra!D61+PRestitoIntebibliotecarioEsce!D61</f>
        <v>4237</v>
      </c>
      <c r="E61" s="11">
        <f>Prestitoperelocale!E61+PRestitoIntebibliotecarioEntra!E61+PRestitoIntebibliotecarioEsce!E61</f>
        <v>3495</v>
      </c>
      <c r="F61" s="11">
        <f>Prestitoperelocale!F61+PRestitoIntebibliotecarioEntra!F61+PRestitoIntebibliotecarioEsce!F61</f>
        <v>3590</v>
      </c>
      <c r="G61" s="11">
        <f>Prestitoperelocale!G61+PRestitoIntebibliotecarioEntra!G61+PRestitoIntebibliotecarioEsce!G61</f>
        <v>3798</v>
      </c>
      <c r="H61" s="11">
        <f>Prestitoperelocale!H61+PRestitoIntebibliotecarioEntra!H61+PRestitoIntebibliotecarioEsce!H61</f>
        <v>3824</v>
      </c>
      <c r="I61" s="11">
        <f>Prestitoperelocale!I61+PRestitoIntebibliotecarioEntra!I61+PRestitoIntebibliotecarioEsce!I61</f>
        <v>2325</v>
      </c>
      <c r="J61" s="11">
        <f>Prestitoperelocale!J61+PRestitoIntebibliotecarioEntra!J61+PRestitoIntebibliotecarioEsce!J61</f>
        <v>3346</v>
      </c>
      <c r="K61" s="11">
        <f>Prestitoperelocale!K61+PRestitoIntebibliotecarioEntra!K61+PRestitoIntebibliotecarioEsce!K61</f>
        <v>33050</v>
      </c>
    </row>
    <row r="62" spans="1:11" ht="12.75">
      <c r="A62" s="12" t="str">
        <f>PRestitoIntebibliotecarioEsce!A62</f>
        <v>Sesto San Giovanni - Biblioteca dei Ragazzi Virgilio Canzi</v>
      </c>
      <c r="B62" s="11">
        <f>Prestitoperelocale!B62+PRestitoIntebibliotecarioEntra!B62+PRestitoIntebibliotecarioEsce!B62</f>
        <v>5347</v>
      </c>
      <c r="C62" s="11">
        <f>Prestitoperelocale!C62+PRestitoIntebibliotecarioEntra!C62+PRestitoIntebibliotecarioEsce!C62</f>
        <v>5730</v>
      </c>
      <c r="D62" s="11">
        <f>Prestitoperelocale!D62+PRestitoIntebibliotecarioEntra!D62+PRestitoIntebibliotecarioEsce!D62</f>
        <v>5863</v>
      </c>
      <c r="E62" s="11">
        <f>Prestitoperelocale!E62+PRestitoIntebibliotecarioEntra!E62+PRestitoIntebibliotecarioEsce!E62</f>
        <v>4624</v>
      </c>
      <c r="F62" s="11">
        <f>Prestitoperelocale!F62+PRestitoIntebibliotecarioEntra!F62+PRestitoIntebibliotecarioEsce!F62</f>
        <v>4242</v>
      </c>
      <c r="G62" s="11">
        <f>Prestitoperelocale!G62+PRestitoIntebibliotecarioEntra!G62+PRestitoIntebibliotecarioEsce!G62</f>
        <v>3970</v>
      </c>
      <c r="H62" s="11">
        <f>Prestitoperelocale!H62+PRestitoIntebibliotecarioEntra!H62+PRestitoIntebibliotecarioEsce!H62</f>
        <v>1951</v>
      </c>
      <c r="I62" s="11">
        <f>Prestitoperelocale!I62+PRestitoIntebibliotecarioEntra!I62+PRestitoIntebibliotecarioEsce!I62</f>
        <v>52</v>
      </c>
      <c r="J62" s="11">
        <f>Prestitoperelocale!J62+PRestitoIntebibliotecarioEntra!J62+PRestitoIntebibliotecarioEsce!J62</f>
        <v>188</v>
      </c>
      <c r="K62" s="11">
        <f>Prestitoperelocale!K62+PRestitoIntebibliotecarioEntra!K62+PRestitoIntebibliotecarioEsce!K62</f>
        <v>31967</v>
      </c>
    </row>
    <row r="63" spans="1:11" ht="12.75">
      <c r="A63" s="12" t="str">
        <f>PRestitoIntebibliotecarioEsce!A63</f>
        <v>Sesto San Giovanni - Biblioteca Pietro Lincoln Cadioli</v>
      </c>
      <c r="B63" s="11">
        <f>Prestitoperelocale!B63+PRestitoIntebibliotecarioEntra!B63+PRestitoIntebibliotecarioEsce!B63</f>
        <v>11647</v>
      </c>
      <c r="C63" s="11">
        <f>Prestitoperelocale!C63+PRestitoIntebibliotecarioEntra!C63+PRestitoIntebibliotecarioEsce!C63</f>
        <v>10296</v>
      </c>
      <c r="D63" s="11">
        <f>Prestitoperelocale!D63+PRestitoIntebibliotecarioEntra!D63+PRestitoIntebibliotecarioEsce!D63</f>
        <v>11045</v>
      </c>
      <c r="E63" s="11">
        <f>Prestitoperelocale!E63+PRestitoIntebibliotecarioEntra!E63+PRestitoIntebibliotecarioEsce!E63</f>
        <v>9813</v>
      </c>
      <c r="F63" s="11">
        <f>Prestitoperelocale!F63+PRestitoIntebibliotecarioEntra!F63+PRestitoIntebibliotecarioEsce!F63</f>
        <v>10633</v>
      </c>
      <c r="G63" s="11">
        <f>Prestitoperelocale!G63+PRestitoIntebibliotecarioEntra!G63+PRestitoIntebibliotecarioEsce!G63</f>
        <v>9745</v>
      </c>
      <c r="H63" s="11">
        <f>Prestitoperelocale!H63+PRestitoIntebibliotecarioEntra!H63+PRestitoIntebibliotecarioEsce!H63</f>
        <v>11433</v>
      </c>
      <c r="I63" s="11">
        <f>Prestitoperelocale!I63+PRestitoIntebibliotecarioEntra!I63+PRestitoIntebibliotecarioEsce!I63</f>
        <v>8691</v>
      </c>
      <c r="J63" s="11">
        <f>Prestitoperelocale!J63+PRestitoIntebibliotecarioEntra!J63+PRestitoIntebibliotecarioEsce!J63</f>
        <v>12240</v>
      </c>
      <c r="K63" s="11">
        <f>Prestitoperelocale!K63+PRestitoIntebibliotecarioEntra!K63+PRestitoIntebibliotecarioEsce!K63</f>
        <v>95543</v>
      </c>
    </row>
    <row r="64" spans="1:11" ht="12.75">
      <c r="A64" s="12" t="str">
        <f>PRestitoIntebibliotecarioEsce!A64</f>
        <v>Sesto San Giovanni - Karl Marx</v>
      </c>
      <c r="B64" s="11">
        <f>Prestitoperelocale!B64+PRestitoIntebibliotecarioEntra!B64+PRestitoIntebibliotecarioEsce!B64</f>
        <v>2471</v>
      </c>
      <c r="C64" s="11">
        <f>Prestitoperelocale!C64+PRestitoIntebibliotecarioEntra!C64+PRestitoIntebibliotecarioEsce!C64</f>
        <v>2635</v>
      </c>
      <c r="D64" s="11">
        <f>Prestitoperelocale!D64+PRestitoIntebibliotecarioEntra!D64+PRestitoIntebibliotecarioEsce!D64</f>
        <v>2574</v>
      </c>
      <c r="E64" s="11">
        <f>Prestitoperelocale!E64+PRestitoIntebibliotecarioEntra!E64+PRestitoIntebibliotecarioEsce!E64</f>
        <v>2076</v>
      </c>
      <c r="F64" s="11">
        <f>Prestitoperelocale!F64+PRestitoIntebibliotecarioEntra!F64+PRestitoIntebibliotecarioEsce!F64</f>
        <v>2292</v>
      </c>
      <c r="G64" s="11">
        <f>Prestitoperelocale!G64+PRestitoIntebibliotecarioEntra!G64+PRestitoIntebibliotecarioEsce!G64</f>
        <v>2057</v>
      </c>
      <c r="H64" s="11">
        <f>Prestitoperelocale!H64+PRestitoIntebibliotecarioEntra!H64+PRestitoIntebibliotecarioEsce!H64</f>
        <v>2307</v>
      </c>
      <c r="I64" s="11">
        <f>Prestitoperelocale!I64+PRestitoIntebibliotecarioEntra!I64+PRestitoIntebibliotecarioEsce!I64</f>
        <v>802</v>
      </c>
      <c r="J64" s="11">
        <f>Prestitoperelocale!J64+PRestitoIntebibliotecarioEntra!J64+PRestitoIntebibliotecarioEsce!J64</f>
        <v>2331</v>
      </c>
      <c r="K64" s="11">
        <f>Prestitoperelocale!K64+PRestitoIntebibliotecarioEntra!K64+PRestitoIntebibliotecarioEsce!K64</f>
        <v>19545</v>
      </c>
    </row>
    <row r="65" spans="1:11" ht="12.75">
      <c r="A65" s="12" t="str">
        <f>PRestitoIntebibliotecarioEsce!A65</f>
        <v>Settimo Milanese</v>
      </c>
      <c r="B65" s="11">
        <f>Prestitoperelocale!B65+PRestitoIntebibliotecarioEntra!B65+PRestitoIntebibliotecarioEsce!B65</f>
        <v>4615</v>
      </c>
      <c r="C65" s="11">
        <f>Prestitoperelocale!C65+PRestitoIntebibliotecarioEntra!C65+PRestitoIntebibliotecarioEsce!C65</f>
        <v>4213</v>
      </c>
      <c r="D65" s="11">
        <f>Prestitoperelocale!D65+PRestitoIntebibliotecarioEntra!D65+PRestitoIntebibliotecarioEsce!D65</f>
        <v>4591</v>
      </c>
      <c r="E65" s="11">
        <f>Prestitoperelocale!E65+PRestitoIntebibliotecarioEntra!E65+PRestitoIntebibliotecarioEsce!E65</f>
        <v>3790</v>
      </c>
      <c r="F65" s="11">
        <f>Prestitoperelocale!F65+PRestitoIntebibliotecarioEntra!F65+PRestitoIntebibliotecarioEsce!F65</f>
        <v>3854</v>
      </c>
      <c r="G65" s="11">
        <f>Prestitoperelocale!G65+PRestitoIntebibliotecarioEntra!G65+PRestitoIntebibliotecarioEsce!G65</f>
        <v>3852</v>
      </c>
      <c r="H65" s="11">
        <f>Prestitoperelocale!H65+PRestitoIntebibliotecarioEntra!H65+PRestitoIntebibliotecarioEsce!H65</f>
        <v>4076</v>
      </c>
      <c r="I65" s="11">
        <f>Prestitoperelocale!I65+PRestitoIntebibliotecarioEntra!I65+PRestitoIntebibliotecarioEsce!I65</f>
        <v>2614</v>
      </c>
      <c r="J65" s="11">
        <f>Prestitoperelocale!J65+PRestitoIntebibliotecarioEntra!J65+PRestitoIntebibliotecarioEsce!J65</f>
        <v>3987</v>
      </c>
      <c r="K65" s="11">
        <f>Prestitoperelocale!K65+PRestitoIntebibliotecarioEntra!K65+PRestitoIntebibliotecarioEsce!K65</f>
        <v>35592</v>
      </c>
    </row>
    <row r="66" spans="1:11" ht="12.75">
      <c r="A66" s="12" t="str">
        <f>PRestitoIntebibliotecarioEsce!A66</f>
        <v>Solaro</v>
      </c>
      <c r="B66" s="24">
        <f>Prestitoperelocale!B66+PRestitoIntebibliotecarioEntra!B66+PRestitoIntebibliotecarioEsce!B66</f>
        <v>1985</v>
      </c>
      <c r="C66" s="24">
        <f>Prestitoperelocale!C66+PRestitoIntebibliotecarioEntra!C66+PRestitoIntebibliotecarioEsce!C66</f>
        <v>1623</v>
      </c>
      <c r="D66" s="24">
        <f>Prestitoperelocale!D66+PRestitoIntebibliotecarioEntra!D66+PRestitoIntebibliotecarioEsce!D66</f>
        <v>1661</v>
      </c>
      <c r="E66" s="24">
        <f>Prestitoperelocale!E66+PRestitoIntebibliotecarioEntra!E66+PRestitoIntebibliotecarioEsce!E66</f>
        <v>1758</v>
      </c>
      <c r="F66" s="24">
        <f>Prestitoperelocale!F66+PRestitoIntebibliotecarioEntra!F66+PRestitoIntebibliotecarioEsce!F66</f>
        <v>1661</v>
      </c>
      <c r="G66" s="24">
        <f>Prestitoperelocale!G66+PRestitoIntebibliotecarioEntra!G66+PRestitoIntebibliotecarioEsce!G66</f>
        <v>1886</v>
      </c>
      <c r="H66" s="24">
        <f>Prestitoperelocale!H66+PRestitoIntebibliotecarioEntra!H66+PRestitoIntebibliotecarioEsce!H66</f>
        <v>2100</v>
      </c>
      <c r="I66" s="11">
        <f>Prestitoperelocale!I66+PRestitoIntebibliotecarioEntra!I66+PRestitoIntebibliotecarioEsce!I66</f>
        <v>1192</v>
      </c>
      <c r="J66" s="11">
        <f>Prestitoperelocale!J66+PRestitoIntebibliotecarioEntra!J66+PRestitoIntebibliotecarioEsce!J66</f>
        <v>1931</v>
      </c>
      <c r="K66" s="11">
        <f>Prestitoperelocale!K66+PRestitoIntebibliotecarioEntra!K66+PRestitoIntebibliotecarioEsce!K66</f>
        <v>15797</v>
      </c>
    </row>
    <row r="67" spans="1:11" ht="12.75">
      <c r="A67" s="25" t="str">
        <f>PRestitoIntebibliotecarioEsce!A67</f>
        <v>Vanzago</v>
      </c>
      <c r="B67" s="11">
        <f>Prestitoperelocale!B67+PRestitoIntebibliotecarioEntra!B67+PRestitoIntebibliotecarioEsce!B67</f>
        <v>1913</v>
      </c>
      <c r="C67" s="11">
        <f>Prestitoperelocale!C67+PRestitoIntebibliotecarioEntra!C67+PRestitoIntebibliotecarioEsce!C67</f>
        <v>1617</v>
      </c>
      <c r="D67" s="11">
        <f>Prestitoperelocale!D67+PRestitoIntebibliotecarioEntra!D67+PRestitoIntebibliotecarioEsce!D67</f>
        <v>1760</v>
      </c>
      <c r="E67" s="11">
        <f>Prestitoperelocale!E67+PRestitoIntebibliotecarioEntra!E67+PRestitoIntebibliotecarioEsce!E67</f>
        <v>1549</v>
      </c>
      <c r="F67" s="11">
        <f>Prestitoperelocale!F67+PRestitoIntebibliotecarioEntra!F67+PRestitoIntebibliotecarioEsce!F67</f>
        <v>1766</v>
      </c>
      <c r="G67" s="11">
        <f>Prestitoperelocale!G67+PRestitoIntebibliotecarioEntra!G67+PRestitoIntebibliotecarioEsce!G67</f>
        <v>1752</v>
      </c>
      <c r="H67" s="11">
        <f>Prestitoperelocale!H67+PRestitoIntebibliotecarioEntra!H67+PRestitoIntebibliotecarioEsce!H67</f>
        <v>1970</v>
      </c>
      <c r="I67" s="11">
        <f>Prestitoperelocale!I67+PRestitoIntebibliotecarioEntra!I67+PRestitoIntebibliotecarioEsce!I67</f>
        <v>1402</v>
      </c>
      <c r="J67" s="11">
        <f>Prestitoperelocale!J67+PRestitoIntebibliotecarioEntra!J67+PRestitoIntebibliotecarioEsce!J67</f>
        <v>1968</v>
      </c>
      <c r="K67" s="11">
        <f>Prestitoperelocale!K67+PRestitoIntebibliotecarioEntra!K67+PRestitoIntebibliotecarioEsce!K67</f>
        <v>15697</v>
      </c>
    </row>
    <row r="68" spans="1:11" ht="12.75">
      <c r="A68" s="25" t="str">
        <f>PRestitoIntebibliotecarioEsce!A68</f>
        <v>Villa Cortese - Biblioteca Comunale Dante Galeazzi</v>
      </c>
      <c r="B68" s="11">
        <f>Prestitoperelocale!B68+PRestitoIntebibliotecarioEntra!B68+PRestitoIntebibliotecarioEsce!B68</f>
        <v>1458</v>
      </c>
      <c r="C68" s="11">
        <f>Prestitoperelocale!C68+PRestitoIntebibliotecarioEntra!C68+PRestitoIntebibliotecarioEsce!C68</f>
        <v>1619</v>
      </c>
      <c r="D68" s="11">
        <f>Prestitoperelocale!D68+PRestitoIntebibliotecarioEntra!D68+PRestitoIntebibliotecarioEsce!D68</f>
        <v>1512</v>
      </c>
      <c r="E68" s="11">
        <f>Prestitoperelocale!E68+PRestitoIntebibliotecarioEntra!E68+PRestitoIntebibliotecarioEsce!E68</f>
        <v>1629</v>
      </c>
      <c r="F68" s="11">
        <f>Prestitoperelocale!F68+PRestitoIntebibliotecarioEntra!F68+PRestitoIntebibliotecarioEsce!F68</f>
        <v>1362</v>
      </c>
      <c r="G68" s="11">
        <f>Prestitoperelocale!G68+PRestitoIntebibliotecarioEntra!G68+PRestitoIntebibliotecarioEsce!G68</f>
        <v>1318</v>
      </c>
      <c r="H68" s="11">
        <f>Prestitoperelocale!H68+PRestitoIntebibliotecarioEntra!H68+PRestitoIntebibliotecarioEsce!H68</f>
        <v>1408</v>
      </c>
      <c r="I68" s="11">
        <f>Prestitoperelocale!I68+PRestitoIntebibliotecarioEntra!I68+PRestitoIntebibliotecarioEsce!I68</f>
        <v>683</v>
      </c>
      <c r="J68" s="11">
        <f>Prestitoperelocale!J68+PRestitoIntebibliotecarioEntra!J68+PRestitoIntebibliotecarioEsce!J68</f>
        <v>1159</v>
      </c>
      <c r="K68" s="11">
        <f>Prestitoperelocale!K68+PRestitoIntebibliotecarioEntra!K68+PRestitoIntebibliotecarioEsce!K68</f>
        <v>12148</v>
      </c>
    </row>
    <row r="69" spans="1:11" ht="12.75">
      <c r="A69" s="25" t="str">
        <f>PRestitoIntebibliotecarioEsce!A69</f>
        <v>Totale complessivo</v>
      </c>
      <c r="B69" s="11">
        <f>Prestitoperelocale!B69+PRestitoIntebibliotecarioEntra!B69+PRestitoIntebibliotecarioEsce!B69</f>
        <v>192046</v>
      </c>
      <c r="C69" s="11">
        <f>Prestitoperelocale!C69+PRestitoIntebibliotecarioEntra!C69+PRestitoIntebibliotecarioEsce!C69</f>
        <v>178586</v>
      </c>
      <c r="D69" s="11">
        <f>Prestitoperelocale!D69+PRestitoIntebibliotecarioEntra!D69+PRestitoIntebibliotecarioEsce!D69</f>
        <v>195905</v>
      </c>
      <c r="E69" s="11">
        <f>Prestitoperelocale!E69+PRestitoIntebibliotecarioEntra!E69+PRestitoIntebibliotecarioEsce!E69</f>
        <v>174934</v>
      </c>
      <c r="F69" s="11">
        <f>Prestitoperelocale!F69+PRestitoIntebibliotecarioEntra!F69+PRestitoIntebibliotecarioEsce!F69</f>
        <v>177571</v>
      </c>
      <c r="G69" s="11">
        <f>Prestitoperelocale!G69+PRestitoIntebibliotecarioEntra!G69+PRestitoIntebibliotecarioEsce!G69</f>
        <v>176029</v>
      </c>
      <c r="H69" s="11">
        <f>Prestitoperelocale!H69+PRestitoIntebibliotecarioEntra!H69+PRestitoIntebibliotecarioEsce!H69</f>
        <v>177848</v>
      </c>
      <c r="I69" s="11">
        <f>Prestitoperelocale!I69+PRestitoIntebibliotecarioEntra!I69+PRestitoIntebibliotecarioEsce!I69</f>
        <v>109695</v>
      </c>
      <c r="J69" s="11">
        <f>Prestitoperelocale!J69+PRestitoIntebibliotecarioEntra!J69+PRestitoIntebibliotecarioEsce!J69</f>
        <v>171803</v>
      </c>
      <c r="K69" s="11">
        <f>Prestitoperelocale!K69+PRestitoIntebibliotecarioEntra!K69+PRestitoIntebibliotecarioEsce!K69</f>
        <v>1554417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2013-10-09T15:00:22Z</dcterms:modified>
  <cp:category/>
  <cp:version/>
  <cp:contentType/>
  <cp:contentStatus/>
</cp:coreProperties>
</file>