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1040" windowHeight="6030" activeTab="1"/>
  </bookViews>
  <sheets>
    <sheet name="totali" sheetId="1" r:id="rId1"/>
    <sheet name="percentuali" sheetId="2" r:id="rId2"/>
  </sheets>
  <definedNames/>
  <calcPr fullCalcOnLoad="1"/>
</workbook>
</file>

<file path=xl/sharedStrings.xml><?xml version="1.0" encoding="utf-8"?>
<sst xmlns="http://schemas.openxmlformats.org/spreadsheetml/2006/main" count="202" uniqueCount="87">
  <si>
    <t>BIBLIOTECA</t>
  </si>
  <si>
    <t>IGMX</t>
  </si>
  <si>
    <t>AR</t>
  </si>
  <si>
    <t>A</t>
  </si>
  <si>
    <t>A1</t>
  </si>
  <si>
    <t>B</t>
  </si>
  <si>
    <t>C</t>
  </si>
  <si>
    <t>D</t>
  </si>
  <si>
    <t>N</t>
  </si>
  <si>
    <t>P</t>
  </si>
  <si>
    <t>G</t>
  </si>
  <si>
    <t>BA</t>
  </si>
  <si>
    <t>BG</t>
  </si>
  <si>
    <t>BO</t>
  </si>
  <si>
    <t>F</t>
  </si>
  <si>
    <t>BR</t>
  </si>
  <si>
    <t>CA</t>
  </si>
  <si>
    <t>CB</t>
  </si>
  <si>
    <t>CD</t>
  </si>
  <si>
    <t>CE</t>
  </si>
  <si>
    <t>CG</t>
  </si>
  <si>
    <t>CM</t>
  </si>
  <si>
    <t>CN</t>
  </si>
  <si>
    <t>CO</t>
  </si>
  <si>
    <t>CS</t>
  </si>
  <si>
    <t>DA</t>
  </si>
  <si>
    <t>GA</t>
  </si>
  <si>
    <t>IG</t>
  </si>
  <si>
    <t>IP</t>
  </si>
  <si>
    <t>LA</t>
  </si>
  <si>
    <t>P1</t>
  </si>
  <si>
    <t>LE</t>
  </si>
  <si>
    <t>LI</t>
  </si>
  <si>
    <t>MM</t>
  </si>
  <si>
    <t>NE</t>
  </si>
  <si>
    <t>NO</t>
  </si>
  <si>
    <t>OS</t>
  </si>
  <si>
    <t>PD</t>
  </si>
  <si>
    <t>PE</t>
  </si>
  <si>
    <t>PG</t>
  </si>
  <si>
    <t>PM</t>
  </si>
  <si>
    <t>PN</t>
  </si>
  <si>
    <t>PR</t>
  </si>
  <si>
    <t>RC</t>
  </si>
  <si>
    <t>RE</t>
  </si>
  <si>
    <t>RH</t>
  </si>
  <si>
    <t>RL</t>
  </si>
  <si>
    <t>RP</t>
  </si>
  <si>
    <t>SB</t>
  </si>
  <si>
    <t>SE</t>
  </si>
  <si>
    <t>SG</t>
  </si>
  <si>
    <t>SM</t>
  </si>
  <si>
    <t>SO</t>
  </si>
  <si>
    <t>SV</t>
  </si>
  <si>
    <t>VC</t>
  </si>
  <si>
    <t>VZ</t>
  </si>
  <si>
    <t>C1</t>
  </si>
  <si>
    <t>D1</t>
  </si>
  <si>
    <t>B1</t>
  </si>
  <si>
    <t>Totale complessivo</t>
  </si>
  <si>
    <t>TESTO A STAMPA</t>
  </si>
  <si>
    <t>PERIODICI TESTO A STAMPA</t>
  </si>
  <si>
    <t>VIDEOREGISTRAZIONI</t>
  </si>
  <si>
    <t>PERIODICI VIDEOREGISTRAZ</t>
  </si>
  <si>
    <t>MULTIMEDIALE</t>
  </si>
  <si>
    <t>PERIODICI MULTIMEDIALE</t>
  </si>
  <si>
    <t>AUDIOREGISTRAZIONE</t>
  </si>
  <si>
    <t>PERIODICI AUDIOREGISTRAZ</t>
  </si>
  <si>
    <t>E</t>
  </si>
  <si>
    <t>GRAFICA</t>
  </si>
  <si>
    <t>E1</t>
  </si>
  <si>
    <t>PERIODICI GRAFICA</t>
  </si>
  <si>
    <t>MUSICA A STAMPA</t>
  </si>
  <si>
    <t>F1</t>
  </si>
  <si>
    <t>MUSICA A STAMPA PERIODIC</t>
  </si>
  <si>
    <t>MATERIALE CARTOGRAFICO</t>
  </si>
  <si>
    <t>G1</t>
  </si>
  <si>
    <t>PERIODICI MAT CARTOGRAFI</t>
  </si>
  <si>
    <t>H</t>
  </si>
  <si>
    <t>TESTO IN BRAILLE</t>
  </si>
  <si>
    <t>I</t>
  </si>
  <si>
    <t>PROIEZIONE VISIVA</t>
  </si>
  <si>
    <t>OGGETTO</t>
  </si>
  <si>
    <t>O</t>
  </si>
  <si>
    <t>OLOGRAMMA</t>
  </si>
  <si>
    <t>ARCHIVIO ELETTRONICO</t>
  </si>
  <si>
    <t>PERIODICI ARCHIVIO ELETT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</si>
</sst>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5">
    <font>
      <sz val="10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3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4" fillId="3" borderId="1" xfId="0" applyFont="1" applyFill="1" applyBorder="1" applyAlignment="1">
      <alignment/>
    </xf>
    <xf numFmtId="175" fontId="1" fillId="2" borderId="1" xfId="16" applyFont="1" applyFill="1" applyBorder="1" applyAlignment="1">
      <alignment/>
    </xf>
    <xf numFmtId="175" fontId="1" fillId="3" borderId="1" xfId="16" applyFont="1" applyFill="1" applyBorder="1" applyAlignment="1">
      <alignment/>
    </xf>
    <xf numFmtId="175" fontId="4" fillId="2" borderId="1" xfId="16" applyFont="1" applyFill="1" applyBorder="1" applyAlignment="1">
      <alignment/>
    </xf>
    <xf numFmtId="175" fontId="4" fillId="3" borderId="1" xfId="16" applyFont="1" applyFill="1" applyBorder="1" applyAlignment="1">
      <alignment/>
    </xf>
    <xf numFmtId="175" fontId="2" fillId="2" borderId="1" xfId="16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75" fontId="2" fillId="2" borderId="1" xfId="16" applyFont="1" applyFill="1" applyBorder="1" applyAlignment="1">
      <alignment horizontal="center"/>
    </xf>
    <xf numFmtId="10" fontId="1" fillId="2" borderId="1" xfId="16" applyNumberFormat="1" applyFont="1" applyFill="1" applyBorder="1" applyAlignment="1">
      <alignment/>
    </xf>
    <xf numFmtId="10" fontId="1" fillId="3" borderId="1" xfId="16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workbookViewId="0" topLeftCell="K1">
      <selection activeCell="R1" sqref="R1:S21"/>
    </sheetView>
  </sheetViews>
  <sheetFormatPr defaultColWidth="9.140625" defaultRowHeight="12.75"/>
  <cols>
    <col min="1" max="1" width="18.421875" style="0" bestFit="1" customWidth="1"/>
    <col min="2" max="2" width="7.7109375" style="0" bestFit="1" customWidth="1"/>
    <col min="3" max="3" width="8.7109375" style="0" bestFit="1" customWidth="1"/>
    <col min="4" max="4" width="6.7109375" style="0" bestFit="1" customWidth="1"/>
    <col min="5" max="5" width="8.7109375" style="0" bestFit="1" customWidth="1"/>
    <col min="6" max="6" width="5.00390625" style="0" bestFit="1" customWidth="1"/>
    <col min="7" max="7" width="6.7109375" style="0" bestFit="1" customWidth="1"/>
    <col min="8" max="8" width="5.00390625" style="0" bestFit="1" customWidth="1"/>
    <col min="9" max="9" width="7.7109375" style="0" bestFit="1" customWidth="1"/>
    <col min="10" max="10" width="5.00390625" style="0" bestFit="1" customWidth="1"/>
    <col min="11" max="12" width="4.140625" style="0" bestFit="1" customWidth="1"/>
    <col min="13" max="13" width="5.140625" style="0" bestFit="1" customWidth="1"/>
    <col min="14" max="14" width="6.7109375" style="0" bestFit="1" customWidth="1"/>
    <col min="15" max="15" width="4.8515625" style="0" bestFit="1" customWidth="1"/>
    <col min="16" max="16" width="18.57421875" style="0" bestFit="1" customWidth="1"/>
    <col min="18" max="18" width="3.421875" style="0" bestFit="1" customWidth="1"/>
    <col min="19" max="19" width="27.57421875" style="0" bestFit="1" customWidth="1"/>
  </cols>
  <sheetData>
    <row r="1" spans="1:16" ht="12.75">
      <c r="A1" s="13"/>
      <c r="B1" s="2" t="s">
        <v>1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9" ht="12.75">
      <c r="A2" s="5" t="s">
        <v>0</v>
      </c>
      <c r="B2" s="14"/>
      <c r="C2" s="14" t="s">
        <v>3</v>
      </c>
      <c r="D2" s="14" t="s">
        <v>4</v>
      </c>
      <c r="E2" s="14" t="s">
        <v>5</v>
      </c>
      <c r="F2" s="14" t="s">
        <v>58</v>
      </c>
      <c r="G2" s="14" t="s">
        <v>6</v>
      </c>
      <c r="H2" s="14" t="s">
        <v>56</v>
      </c>
      <c r="I2" s="14" t="s">
        <v>7</v>
      </c>
      <c r="J2" s="14" t="s">
        <v>57</v>
      </c>
      <c r="K2" s="14" t="s">
        <v>14</v>
      </c>
      <c r="L2" s="14" t="s">
        <v>10</v>
      </c>
      <c r="M2" s="14" t="s">
        <v>8</v>
      </c>
      <c r="N2" s="14" t="s">
        <v>9</v>
      </c>
      <c r="O2" s="14" t="s">
        <v>30</v>
      </c>
      <c r="P2" s="13" t="s">
        <v>59</v>
      </c>
      <c r="R2" t="s">
        <v>3</v>
      </c>
      <c r="S2" t="s">
        <v>60</v>
      </c>
    </row>
    <row r="3" spans="1:19" ht="12.75">
      <c r="A3" s="6" t="s">
        <v>2</v>
      </c>
      <c r="B3" s="8">
        <v>224</v>
      </c>
      <c r="C3" s="8">
        <v>20758</v>
      </c>
      <c r="D3" s="8">
        <v>85</v>
      </c>
      <c r="E3" s="8">
        <v>11891</v>
      </c>
      <c r="F3" s="8"/>
      <c r="G3" s="8">
        <v>221</v>
      </c>
      <c r="H3" s="8"/>
      <c r="I3" s="8">
        <v>306</v>
      </c>
      <c r="J3" s="8"/>
      <c r="K3" s="8"/>
      <c r="L3" s="8">
        <v>3</v>
      </c>
      <c r="M3" s="8">
        <v>11</v>
      </c>
      <c r="N3" s="8">
        <v>600</v>
      </c>
      <c r="O3" s="8"/>
      <c r="P3" s="10">
        <v>34099</v>
      </c>
      <c r="R3" t="s">
        <v>4</v>
      </c>
      <c r="S3" t="s">
        <v>61</v>
      </c>
    </row>
    <row r="4" spans="1:19" ht="12.75">
      <c r="A4" s="7" t="s">
        <v>11</v>
      </c>
      <c r="B4" s="9">
        <v>251</v>
      </c>
      <c r="C4" s="9">
        <v>13278</v>
      </c>
      <c r="D4" s="9">
        <v>84</v>
      </c>
      <c r="E4" s="9">
        <v>4680</v>
      </c>
      <c r="F4" s="9"/>
      <c r="G4" s="9">
        <v>17</v>
      </c>
      <c r="H4" s="9"/>
      <c r="I4" s="9">
        <v>1097</v>
      </c>
      <c r="J4" s="9"/>
      <c r="K4" s="9"/>
      <c r="L4" s="9">
        <v>3</v>
      </c>
      <c r="M4" s="9">
        <v>13</v>
      </c>
      <c r="N4" s="9">
        <v>4</v>
      </c>
      <c r="O4" s="9"/>
      <c r="P4" s="11">
        <v>19427</v>
      </c>
      <c r="R4" t="s">
        <v>5</v>
      </c>
      <c r="S4" t="s">
        <v>62</v>
      </c>
    </row>
    <row r="5" spans="1:19" ht="12.75">
      <c r="A5" s="6" t="s">
        <v>12</v>
      </c>
      <c r="B5" s="8"/>
      <c r="C5" s="8">
        <v>153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10">
        <v>153</v>
      </c>
      <c r="R5" t="s">
        <v>58</v>
      </c>
      <c r="S5" t="s">
        <v>63</v>
      </c>
    </row>
    <row r="6" spans="1:19" ht="12.75">
      <c r="A6" s="7" t="s">
        <v>13</v>
      </c>
      <c r="B6" s="9">
        <v>605</v>
      </c>
      <c r="C6" s="9">
        <v>42161</v>
      </c>
      <c r="D6" s="9">
        <v>400</v>
      </c>
      <c r="E6" s="9">
        <v>26021</v>
      </c>
      <c r="F6" s="9"/>
      <c r="G6" s="9">
        <v>66</v>
      </c>
      <c r="H6" s="9"/>
      <c r="I6" s="9">
        <v>21776</v>
      </c>
      <c r="J6" s="9"/>
      <c r="K6" s="9">
        <v>4</v>
      </c>
      <c r="L6" s="9">
        <v>2</v>
      </c>
      <c r="M6" s="9">
        <v>4</v>
      </c>
      <c r="N6" s="9">
        <v>623</v>
      </c>
      <c r="O6" s="9"/>
      <c r="P6" s="11">
        <v>91662</v>
      </c>
      <c r="R6" t="s">
        <v>6</v>
      </c>
      <c r="S6" t="s">
        <v>64</v>
      </c>
    </row>
    <row r="7" spans="1:19" ht="12.75">
      <c r="A7" s="6" t="s">
        <v>15</v>
      </c>
      <c r="B7" s="8">
        <v>503</v>
      </c>
      <c r="C7" s="8">
        <v>19416</v>
      </c>
      <c r="D7" s="8">
        <v>43</v>
      </c>
      <c r="E7" s="8">
        <v>2065</v>
      </c>
      <c r="F7" s="8"/>
      <c r="G7" s="8">
        <v>44</v>
      </c>
      <c r="H7" s="8"/>
      <c r="I7" s="8"/>
      <c r="J7" s="8"/>
      <c r="K7" s="8">
        <v>1</v>
      </c>
      <c r="L7" s="8">
        <v>6</v>
      </c>
      <c r="M7" s="8"/>
      <c r="N7" s="8">
        <v>24</v>
      </c>
      <c r="O7" s="8"/>
      <c r="P7" s="10">
        <v>22102</v>
      </c>
      <c r="R7" t="s">
        <v>56</v>
      </c>
      <c r="S7" t="s">
        <v>65</v>
      </c>
    </row>
    <row r="8" spans="1:19" ht="12.75">
      <c r="A8" s="7" t="s">
        <v>16</v>
      </c>
      <c r="B8" s="9"/>
      <c r="C8" s="9">
        <v>15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1">
        <v>15</v>
      </c>
      <c r="R8" t="s">
        <v>7</v>
      </c>
      <c r="S8" t="s">
        <v>66</v>
      </c>
    </row>
    <row r="9" spans="1:19" ht="12.75">
      <c r="A9" s="6" t="s">
        <v>17</v>
      </c>
      <c r="B9" s="8">
        <v>785</v>
      </c>
      <c r="C9" s="8">
        <v>54464</v>
      </c>
      <c r="D9" s="8">
        <v>352</v>
      </c>
      <c r="E9" s="8">
        <v>1</v>
      </c>
      <c r="F9" s="8"/>
      <c r="G9" s="8">
        <v>2</v>
      </c>
      <c r="H9" s="8"/>
      <c r="I9" s="8">
        <v>6</v>
      </c>
      <c r="J9" s="8"/>
      <c r="K9" s="8">
        <v>5</v>
      </c>
      <c r="L9" s="8">
        <v>1</v>
      </c>
      <c r="M9" s="8">
        <v>12</v>
      </c>
      <c r="N9" s="8">
        <v>85</v>
      </c>
      <c r="O9" s="8"/>
      <c r="P9" s="10">
        <v>55713</v>
      </c>
      <c r="R9" t="s">
        <v>57</v>
      </c>
      <c r="S9" t="s">
        <v>67</v>
      </c>
    </row>
    <row r="10" spans="1:19" ht="12.75">
      <c r="A10" s="7" t="s">
        <v>18</v>
      </c>
      <c r="B10" s="9">
        <v>130</v>
      </c>
      <c r="C10" s="9">
        <v>10735</v>
      </c>
      <c r="D10" s="9">
        <v>123</v>
      </c>
      <c r="E10" s="9">
        <v>156</v>
      </c>
      <c r="F10" s="9"/>
      <c r="G10" s="9">
        <v>22</v>
      </c>
      <c r="H10" s="9"/>
      <c r="I10" s="9">
        <v>1</v>
      </c>
      <c r="J10" s="9"/>
      <c r="K10" s="9"/>
      <c r="L10" s="9">
        <v>5</v>
      </c>
      <c r="M10" s="9">
        <v>4</v>
      </c>
      <c r="N10" s="9"/>
      <c r="O10" s="9"/>
      <c r="P10" s="11">
        <v>11176</v>
      </c>
      <c r="R10" t="s">
        <v>68</v>
      </c>
      <c r="S10" t="s">
        <v>69</v>
      </c>
    </row>
    <row r="11" spans="1:19" ht="12.75">
      <c r="A11" s="6" t="s">
        <v>19</v>
      </c>
      <c r="B11" s="8">
        <v>104</v>
      </c>
      <c r="C11" s="8">
        <v>1083</v>
      </c>
      <c r="D11" s="8"/>
      <c r="E11" s="8"/>
      <c r="F11" s="8"/>
      <c r="G11" s="8">
        <v>1</v>
      </c>
      <c r="H11" s="8"/>
      <c r="I11" s="8"/>
      <c r="J11" s="8"/>
      <c r="K11" s="8"/>
      <c r="L11" s="8"/>
      <c r="M11" s="8"/>
      <c r="N11" s="8"/>
      <c r="O11" s="8"/>
      <c r="P11" s="10">
        <v>1188</v>
      </c>
      <c r="R11" t="s">
        <v>70</v>
      </c>
      <c r="S11" t="s">
        <v>71</v>
      </c>
    </row>
    <row r="12" spans="1:19" ht="12.75">
      <c r="A12" s="7" t="s">
        <v>20</v>
      </c>
      <c r="B12" s="9">
        <v>249</v>
      </c>
      <c r="C12" s="9">
        <v>2167</v>
      </c>
      <c r="D12" s="9"/>
      <c r="E12" s="9">
        <v>155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11">
        <v>2571</v>
      </c>
      <c r="R12" t="s">
        <v>14</v>
      </c>
      <c r="S12" t="s">
        <v>72</v>
      </c>
    </row>
    <row r="13" spans="1:19" ht="12.75">
      <c r="A13" s="6" t="s">
        <v>21</v>
      </c>
      <c r="B13" s="8">
        <v>298</v>
      </c>
      <c r="C13" s="8">
        <v>17551</v>
      </c>
      <c r="D13" s="8">
        <v>51</v>
      </c>
      <c r="E13" s="8">
        <v>2411</v>
      </c>
      <c r="F13" s="8"/>
      <c r="G13" s="8">
        <v>72</v>
      </c>
      <c r="H13" s="8"/>
      <c r="I13" s="8">
        <v>11</v>
      </c>
      <c r="J13" s="8"/>
      <c r="K13" s="8"/>
      <c r="L13" s="8">
        <v>2</v>
      </c>
      <c r="M13" s="8">
        <v>2</v>
      </c>
      <c r="N13" s="8">
        <v>39</v>
      </c>
      <c r="O13" s="8"/>
      <c r="P13" s="10">
        <v>20437</v>
      </c>
      <c r="R13" t="s">
        <v>73</v>
      </c>
      <c r="S13" t="s">
        <v>74</v>
      </c>
    </row>
    <row r="14" spans="1:19" ht="12.75">
      <c r="A14" s="7" t="s">
        <v>22</v>
      </c>
      <c r="B14" s="9">
        <v>77</v>
      </c>
      <c r="C14" s="9">
        <v>4497</v>
      </c>
      <c r="D14" s="9">
        <v>16</v>
      </c>
      <c r="E14" s="9">
        <v>1062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11">
        <v>5652</v>
      </c>
      <c r="R14" t="s">
        <v>10</v>
      </c>
      <c r="S14" t="s">
        <v>75</v>
      </c>
    </row>
    <row r="15" spans="1:19" ht="12.75">
      <c r="A15" s="6" t="s">
        <v>23</v>
      </c>
      <c r="B15" s="8">
        <v>6</v>
      </c>
      <c r="C15" s="8">
        <v>7779</v>
      </c>
      <c r="D15" s="8"/>
      <c r="E15" s="8">
        <v>6</v>
      </c>
      <c r="F15" s="8"/>
      <c r="G15" s="8"/>
      <c r="H15" s="8"/>
      <c r="I15" s="8">
        <v>1084</v>
      </c>
      <c r="J15" s="8"/>
      <c r="K15" s="8"/>
      <c r="L15" s="8"/>
      <c r="M15" s="8"/>
      <c r="N15" s="8"/>
      <c r="O15" s="8"/>
      <c r="P15" s="10">
        <v>8875</v>
      </c>
      <c r="R15" t="s">
        <v>76</v>
      </c>
      <c r="S15" t="s">
        <v>77</v>
      </c>
    </row>
    <row r="16" spans="1:19" ht="12.75">
      <c r="A16" s="7" t="s">
        <v>24</v>
      </c>
      <c r="B16" s="9">
        <v>10</v>
      </c>
      <c r="C16" s="9">
        <v>1471</v>
      </c>
      <c r="D16" s="9"/>
      <c r="E16" s="9"/>
      <c r="F16" s="9"/>
      <c r="G16" s="9">
        <v>1</v>
      </c>
      <c r="H16" s="9"/>
      <c r="I16" s="9"/>
      <c r="J16" s="9"/>
      <c r="K16" s="9"/>
      <c r="L16" s="9"/>
      <c r="M16" s="9"/>
      <c r="N16" s="9"/>
      <c r="O16" s="9"/>
      <c r="P16" s="11">
        <v>1482</v>
      </c>
      <c r="R16" t="s">
        <v>78</v>
      </c>
      <c r="S16" t="s">
        <v>79</v>
      </c>
    </row>
    <row r="17" spans="1:19" ht="12.75">
      <c r="A17" s="6" t="s">
        <v>25</v>
      </c>
      <c r="B17" s="8">
        <v>2</v>
      </c>
      <c r="C17" s="8">
        <v>1626</v>
      </c>
      <c r="D17" s="8">
        <v>1</v>
      </c>
      <c r="E17" s="8">
        <v>456</v>
      </c>
      <c r="F17" s="8"/>
      <c r="G17" s="8"/>
      <c r="H17" s="8"/>
      <c r="I17" s="8">
        <v>20</v>
      </c>
      <c r="J17" s="8"/>
      <c r="K17" s="8"/>
      <c r="L17" s="8"/>
      <c r="M17" s="8"/>
      <c r="N17" s="8"/>
      <c r="O17" s="8"/>
      <c r="P17" s="10">
        <v>2105</v>
      </c>
      <c r="R17" t="s">
        <v>80</v>
      </c>
      <c r="S17" t="s">
        <v>81</v>
      </c>
    </row>
    <row r="18" spans="1:19" ht="12.75">
      <c r="A18" s="7" t="s">
        <v>26</v>
      </c>
      <c r="B18" s="9">
        <v>2065</v>
      </c>
      <c r="C18" s="9">
        <v>18634</v>
      </c>
      <c r="D18" s="9">
        <v>24</v>
      </c>
      <c r="E18" s="9">
        <v>2275</v>
      </c>
      <c r="F18" s="9"/>
      <c r="G18" s="9">
        <v>22</v>
      </c>
      <c r="H18" s="9"/>
      <c r="I18" s="9">
        <v>306</v>
      </c>
      <c r="J18" s="9"/>
      <c r="K18" s="9"/>
      <c r="L18" s="9">
        <v>7</v>
      </c>
      <c r="M18" s="9"/>
      <c r="N18" s="9">
        <v>6</v>
      </c>
      <c r="O18" s="9"/>
      <c r="P18" s="11">
        <v>23339</v>
      </c>
      <c r="R18" t="s">
        <v>8</v>
      </c>
      <c r="S18" t="s">
        <v>82</v>
      </c>
    </row>
    <row r="19" spans="1:19" ht="12.75">
      <c r="A19" s="6" t="s">
        <v>27</v>
      </c>
      <c r="B19" s="8"/>
      <c r="C19" s="8">
        <v>151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10">
        <v>151</v>
      </c>
      <c r="R19" t="s">
        <v>83</v>
      </c>
      <c r="S19" t="s">
        <v>84</v>
      </c>
    </row>
    <row r="20" spans="1:19" ht="12.75">
      <c r="A20" s="7" t="s">
        <v>28</v>
      </c>
      <c r="B20" s="9"/>
      <c r="C20" s="9">
        <v>84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11">
        <v>84</v>
      </c>
      <c r="R20" t="s">
        <v>9</v>
      </c>
      <c r="S20" t="s">
        <v>85</v>
      </c>
    </row>
    <row r="21" spans="1:19" ht="12.75">
      <c r="A21" s="6" t="s">
        <v>29</v>
      </c>
      <c r="B21" s="8">
        <v>390</v>
      </c>
      <c r="C21" s="8">
        <v>19332</v>
      </c>
      <c r="D21" s="8">
        <v>208</v>
      </c>
      <c r="E21" s="8">
        <v>6660</v>
      </c>
      <c r="F21" s="8"/>
      <c r="G21" s="8">
        <v>107</v>
      </c>
      <c r="H21" s="8">
        <v>1</v>
      </c>
      <c r="I21" s="8">
        <v>5</v>
      </c>
      <c r="J21" s="8"/>
      <c r="K21" s="8">
        <v>1</v>
      </c>
      <c r="L21" s="8">
        <v>11</v>
      </c>
      <c r="M21" s="8">
        <v>12</v>
      </c>
      <c r="N21" s="8">
        <v>210</v>
      </c>
      <c r="O21" s="8">
        <v>1</v>
      </c>
      <c r="P21" s="10">
        <v>26938</v>
      </c>
      <c r="R21" t="s">
        <v>30</v>
      </c>
      <c r="S21" t="s">
        <v>86</v>
      </c>
    </row>
    <row r="22" spans="1:16" ht="12.75">
      <c r="A22" s="7" t="s">
        <v>31</v>
      </c>
      <c r="B22" s="9">
        <v>83</v>
      </c>
      <c r="C22" s="9">
        <v>11609</v>
      </c>
      <c r="D22" s="9">
        <v>14</v>
      </c>
      <c r="E22" s="9"/>
      <c r="F22" s="9"/>
      <c r="G22" s="9">
        <v>2</v>
      </c>
      <c r="H22" s="9"/>
      <c r="I22" s="9">
        <v>50</v>
      </c>
      <c r="J22" s="9"/>
      <c r="K22" s="9">
        <v>2</v>
      </c>
      <c r="L22" s="9">
        <v>2</v>
      </c>
      <c r="M22" s="9">
        <v>5</v>
      </c>
      <c r="N22" s="9"/>
      <c r="O22" s="9"/>
      <c r="P22" s="11">
        <v>11767</v>
      </c>
    </row>
    <row r="23" spans="1:16" ht="12.75">
      <c r="A23" s="6" t="s">
        <v>32</v>
      </c>
      <c r="B23" s="8">
        <v>326</v>
      </c>
      <c r="C23" s="8">
        <v>19931</v>
      </c>
      <c r="D23" s="8">
        <v>518</v>
      </c>
      <c r="E23" s="8">
        <v>3476</v>
      </c>
      <c r="F23" s="8"/>
      <c r="G23" s="8">
        <v>20</v>
      </c>
      <c r="H23" s="8"/>
      <c r="I23" s="8">
        <v>16</v>
      </c>
      <c r="J23" s="8"/>
      <c r="K23" s="8">
        <v>2</v>
      </c>
      <c r="L23" s="8">
        <v>9</v>
      </c>
      <c r="M23" s="8">
        <v>6</v>
      </c>
      <c r="N23" s="8">
        <v>34</v>
      </c>
      <c r="O23" s="8"/>
      <c r="P23" s="10">
        <v>24338</v>
      </c>
    </row>
    <row r="24" spans="1:16" ht="12.75">
      <c r="A24" s="7" t="s">
        <v>33</v>
      </c>
      <c r="B24" s="9"/>
      <c r="C24" s="9">
        <v>216</v>
      </c>
      <c r="D24" s="9">
        <v>8</v>
      </c>
      <c r="E24" s="9">
        <v>9128</v>
      </c>
      <c r="F24" s="9"/>
      <c r="G24" s="9"/>
      <c r="H24" s="9"/>
      <c r="I24" s="9">
        <v>2983</v>
      </c>
      <c r="J24" s="9"/>
      <c r="K24" s="9"/>
      <c r="L24" s="9"/>
      <c r="M24" s="9"/>
      <c r="N24" s="9"/>
      <c r="O24" s="9"/>
      <c r="P24" s="11">
        <v>12335</v>
      </c>
    </row>
    <row r="25" spans="1:16" ht="12.75">
      <c r="A25" s="6" t="s">
        <v>34</v>
      </c>
      <c r="B25" s="8">
        <v>438</v>
      </c>
      <c r="C25" s="8">
        <v>10843</v>
      </c>
      <c r="D25" s="8">
        <v>233</v>
      </c>
      <c r="E25" s="8">
        <v>2342</v>
      </c>
      <c r="F25" s="8"/>
      <c r="G25" s="8">
        <v>8</v>
      </c>
      <c r="H25" s="8">
        <v>14</v>
      </c>
      <c r="I25" s="8">
        <v>4</v>
      </c>
      <c r="J25" s="8"/>
      <c r="K25" s="8">
        <v>3</v>
      </c>
      <c r="L25" s="8"/>
      <c r="M25" s="8">
        <v>24</v>
      </c>
      <c r="N25" s="8"/>
      <c r="O25" s="8"/>
      <c r="P25" s="10">
        <v>13909</v>
      </c>
    </row>
    <row r="26" spans="1:16" ht="12.75">
      <c r="A26" s="7" t="s">
        <v>35</v>
      </c>
      <c r="B26" s="9">
        <v>448</v>
      </c>
      <c r="C26" s="9">
        <v>21344</v>
      </c>
      <c r="D26" s="9">
        <v>356</v>
      </c>
      <c r="E26" s="9">
        <v>5482</v>
      </c>
      <c r="F26" s="9"/>
      <c r="G26" s="9">
        <v>86</v>
      </c>
      <c r="H26" s="9"/>
      <c r="I26" s="9">
        <v>13</v>
      </c>
      <c r="J26" s="9"/>
      <c r="K26" s="9">
        <v>1</v>
      </c>
      <c r="L26" s="9">
        <v>9</v>
      </c>
      <c r="M26" s="9">
        <v>11</v>
      </c>
      <c r="N26" s="9"/>
      <c r="O26" s="9"/>
      <c r="P26" s="11">
        <v>27750</v>
      </c>
    </row>
    <row r="27" spans="1:16" ht="12.75">
      <c r="A27" s="6" t="s">
        <v>36</v>
      </c>
      <c r="B27" s="8"/>
      <c r="C27" s="8">
        <v>315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10">
        <v>315</v>
      </c>
    </row>
    <row r="28" spans="1:16" ht="12.75">
      <c r="A28" s="7" t="s">
        <v>37</v>
      </c>
      <c r="B28" s="9">
        <v>542</v>
      </c>
      <c r="C28" s="9">
        <v>22747</v>
      </c>
      <c r="D28" s="9">
        <v>606</v>
      </c>
      <c r="E28" s="9">
        <v>10683</v>
      </c>
      <c r="F28" s="9"/>
      <c r="G28" s="9">
        <v>172</v>
      </c>
      <c r="H28" s="9"/>
      <c r="I28" s="9">
        <v>7981</v>
      </c>
      <c r="J28" s="9"/>
      <c r="K28" s="9"/>
      <c r="L28" s="9">
        <v>2</v>
      </c>
      <c r="M28" s="9">
        <v>2</v>
      </c>
      <c r="N28" s="9">
        <v>6</v>
      </c>
      <c r="O28" s="9"/>
      <c r="P28" s="11">
        <v>42741</v>
      </c>
    </row>
    <row r="29" spans="1:16" ht="12.75">
      <c r="A29" s="6" t="s">
        <v>38</v>
      </c>
      <c r="B29" s="8"/>
      <c r="C29" s="8">
        <v>1813</v>
      </c>
      <c r="D29" s="8">
        <v>2</v>
      </c>
      <c r="E29" s="8">
        <v>206</v>
      </c>
      <c r="F29" s="8"/>
      <c r="G29" s="8">
        <v>8</v>
      </c>
      <c r="H29" s="8"/>
      <c r="I29" s="8"/>
      <c r="J29" s="8"/>
      <c r="K29" s="8"/>
      <c r="L29" s="8"/>
      <c r="M29" s="8"/>
      <c r="N29" s="8"/>
      <c r="O29" s="8"/>
      <c r="P29" s="10">
        <v>2029</v>
      </c>
    </row>
    <row r="30" spans="1:16" ht="12.75">
      <c r="A30" s="7" t="s">
        <v>39</v>
      </c>
      <c r="B30" s="9">
        <v>216</v>
      </c>
      <c r="C30" s="9">
        <v>5993</v>
      </c>
      <c r="D30" s="9"/>
      <c r="E30" s="9">
        <v>270</v>
      </c>
      <c r="F30" s="9"/>
      <c r="G30" s="9">
        <v>4</v>
      </c>
      <c r="H30" s="9"/>
      <c r="I30" s="9">
        <v>2</v>
      </c>
      <c r="J30" s="9"/>
      <c r="K30" s="9"/>
      <c r="L30" s="9"/>
      <c r="M30" s="9">
        <v>1</v>
      </c>
      <c r="N30" s="9"/>
      <c r="O30" s="9"/>
      <c r="P30" s="11">
        <v>6486</v>
      </c>
    </row>
    <row r="31" spans="1:16" ht="12.75">
      <c r="A31" s="6" t="s">
        <v>40</v>
      </c>
      <c r="B31" s="8">
        <v>1</v>
      </c>
      <c r="C31" s="8">
        <v>1413</v>
      </c>
      <c r="D31" s="8">
        <v>1</v>
      </c>
      <c r="E31" s="8">
        <v>98</v>
      </c>
      <c r="F31" s="8"/>
      <c r="G31" s="8"/>
      <c r="H31" s="8"/>
      <c r="I31" s="8"/>
      <c r="J31" s="8"/>
      <c r="K31" s="8"/>
      <c r="L31" s="8"/>
      <c r="M31" s="8">
        <v>2</v>
      </c>
      <c r="N31" s="8">
        <v>1</v>
      </c>
      <c r="O31" s="8"/>
      <c r="P31" s="10">
        <v>1516</v>
      </c>
    </row>
    <row r="32" spans="1:16" ht="12.75">
      <c r="A32" s="7" t="s">
        <v>41</v>
      </c>
      <c r="B32" s="9">
        <v>1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11">
        <v>1</v>
      </c>
    </row>
    <row r="33" spans="1:16" ht="12.75">
      <c r="A33" s="6" t="s">
        <v>42</v>
      </c>
      <c r="B33" s="8">
        <v>9</v>
      </c>
      <c r="C33" s="8">
        <v>2524</v>
      </c>
      <c r="D33" s="8"/>
      <c r="E33" s="8">
        <v>393</v>
      </c>
      <c r="F33" s="8"/>
      <c r="G33" s="8">
        <v>1</v>
      </c>
      <c r="H33" s="8"/>
      <c r="I33" s="8"/>
      <c r="J33" s="8"/>
      <c r="K33" s="8"/>
      <c r="L33" s="8"/>
      <c r="M33" s="8"/>
      <c r="N33" s="8"/>
      <c r="O33" s="8"/>
      <c r="P33" s="10">
        <v>2927</v>
      </c>
    </row>
    <row r="34" spans="1:16" ht="12.75">
      <c r="A34" s="7" t="s">
        <v>43</v>
      </c>
      <c r="B34" s="9">
        <v>201</v>
      </c>
      <c r="C34" s="9">
        <v>11719</v>
      </c>
      <c r="D34" s="9">
        <v>63</v>
      </c>
      <c r="E34" s="9">
        <v>1143</v>
      </c>
      <c r="F34" s="9"/>
      <c r="G34" s="9">
        <v>30</v>
      </c>
      <c r="H34" s="9"/>
      <c r="I34" s="9">
        <v>232</v>
      </c>
      <c r="J34" s="9">
        <v>6</v>
      </c>
      <c r="K34" s="9"/>
      <c r="L34" s="9">
        <v>2</v>
      </c>
      <c r="M34" s="9">
        <v>1</v>
      </c>
      <c r="N34" s="9">
        <v>189</v>
      </c>
      <c r="O34" s="9"/>
      <c r="P34" s="11">
        <v>13586</v>
      </c>
    </row>
    <row r="35" spans="1:16" ht="12.75">
      <c r="A35" s="6" t="s">
        <v>44</v>
      </c>
      <c r="B35" s="8"/>
      <c r="C35" s="8">
        <v>2</v>
      </c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10">
        <v>2</v>
      </c>
    </row>
    <row r="36" spans="1:16" ht="12.75">
      <c r="A36" s="7" t="s">
        <v>45</v>
      </c>
      <c r="B36" s="9">
        <v>525</v>
      </c>
      <c r="C36" s="9">
        <v>29630</v>
      </c>
      <c r="D36" s="9">
        <v>490</v>
      </c>
      <c r="E36" s="9">
        <v>4135</v>
      </c>
      <c r="F36" s="9">
        <v>69</v>
      </c>
      <c r="G36" s="9">
        <v>365</v>
      </c>
      <c r="H36" s="9">
        <v>1</v>
      </c>
      <c r="I36" s="9">
        <v>304</v>
      </c>
      <c r="J36" s="9">
        <v>3</v>
      </c>
      <c r="K36" s="9">
        <v>43</v>
      </c>
      <c r="L36" s="9">
        <v>8</v>
      </c>
      <c r="M36" s="9">
        <v>6</v>
      </c>
      <c r="N36" s="9">
        <v>81</v>
      </c>
      <c r="O36" s="9">
        <v>1</v>
      </c>
      <c r="P36" s="11">
        <v>35661</v>
      </c>
    </row>
    <row r="37" spans="1:16" ht="12.75">
      <c r="A37" s="6" t="s">
        <v>46</v>
      </c>
      <c r="B37" s="8">
        <v>243</v>
      </c>
      <c r="C37" s="8">
        <v>8598</v>
      </c>
      <c r="D37" s="8"/>
      <c r="E37" s="8">
        <v>1385</v>
      </c>
      <c r="F37" s="8"/>
      <c r="G37" s="8"/>
      <c r="H37" s="8"/>
      <c r="I37" s="8">
        <v>6</v>
      </c>
      <c r="J37" s="8">
        <v>2</v>
      </c>
      <c r="K37" s="8"/>
      <c r="L37" s="8"/>
      <c r="M37" s="8">
        <v>3</v>
      </c>
      <c r="N37" s="8">
        <v>89</v>
      </c>
      <c r="O37" s="8"/>
      <c r="P37" s="10">
        <v>10326</v>
      </c>
    </row>
    <row r="38" spans="1:16" ht="12.75">
      <c r="A38" s="7" t="s">
        <v>47</v>
      </c>
      <c r="B38" s="9">
        <v>8</v>
      </c>
      <c r="C38" s="9">
        <v>5553</v>
      </c>
      <c r="D38" s="9">
        <v>9</v>
      </c>
      <c r="E38" s="9"/>
      <c r="F38" s="9"/>
      <c r="G38" s="9">
        <v>1</v>
      </c>
      <c r="H38" s="9"/>
      <c r="I38" s="9"/>
      <c r="J38" s="9"/>
      <c r="K38" s="9"/>
      <c r="L38" s="9"/>
      <c r="M38" s="9"/>
      <c r="N38" s="9"/>
      <c r="O38" s="9"/>
      <c r="P38" s="11">
        <v>5571</v>
      </c>
    </row>
    <row r="39" spans="1:16" ht="12.75">
      <c r="A39" s="6" t="s">
        <v>48</v>
      </c>
      <c r="B39" s="8"/>
      <c r="C39" s="8">
        <v>5</v>
      </c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10">
        <v>5</v>
      </c>
    </row>
    <row r="40" spans="1:16" ht="12.75">
      <c r="A40" s="7" t="s">
        <v>49</v>
      </c>
      <c r="B40" s="9">
        <v>988</v>
      </c>
      <c r="C40" s="9">
        <v>11333</v>
      </c>
      <c r="D40" s="9">
        <v>5</v>
      </c>
      <c r="E40" s="9">
        <v>87</v>
      </c>
      <c r="F40" s="9"/>
      <c r="G40" s="9">
        <v>58</v>
      </c>
      <c r="H40" s="9"/>
      <c r="I40" s="9">
        <v>1569</v>
      </c>
      <c r="J40" s="9"/>
      <c r="K40" s="9">
        <v>2</v>
      </c>
      <c r="L40" s="9">
        <v>5</v>
      </c>
      <c r="M40" s="9">
        <v>4</v>
      </c>
      <c r="N40" s="9">
        <v>39</v>
      </c>
      <c r="O40" s="9"/>
      <c r="P40" s="11">
        <v>14090</v>
      </c>
    </row>
    <row r="41" spans="1:16" ht="12.75">
      <c r="A41" s="6" t="s">
        <v>50</v>
      </c>
      <c r="B41" s="8">
        <v>5</v>
      </c>
      <c r="C41" s="8">
        <v>1195</v>
      </c>
      <c r="D41" s="8"/>
      <c r="E41" s="8">
        <v>58</v>
      </c>
      <c r="F41" s="8"/>
      <c r="G41" s="8"/>
      <c r="H41" s="8"/>
      <c r="I41" s="8"/>
      <c r="J41" s="8"/>
      <c r="K41" s="8"/>
      <c r="L41" s="8"/>
      <c r="M41" s="8">
        <v>3</v>
      </c>
      <c r="N41" s="8"/>
      <c r="O41" s="8"/>
      <c r="P41" s="10">
        <v>1261</v>
      </c>
    </row>
    <row r="42" spans="1:16" ht="12.75">
      <c r="A42" s="7" t="s">
        <v>51</v>
      </c>
      <c r="B42" s="9">
        <v>118</v>
      </c>
      <c r="C42" s="9">
        <v>8001</v>
      </c>
      <c r="D42" s="9">
        <v>25</v>
      </c>
      <c r="E42" s="9">
        <v>3041</v>
      </c>
      <c r="F42" s="9"/>
      <c r="G42" s="9">
        <v>40</v>
      </c>
      <c r="H42" s="9"/>
      <c r="I42" s="9">
        <v>57</v>
      </c>
      <c r="J42" s="9"/>
      <c r="K42" s="9"/>
      <c r="L42" s="9">
        <v>2</v>
      </c>
      <c r="M42" s="9">
        <v>2</v>
      </c>
      <c r="N42" s="9">
        <v>16</v>
      </c>
      <c r="O42" s="9"/>
      <c r="P42" s="11">
        <v>11302</v>
      </c>
    </row>
    <row r="43" spans="1:16" ht="12.75">
      <c r="A43" s="6" t="s">
        <v>52</v>
      </c>
      <c r="B43" s="8">
        <v>181</v>
      </c>
      <c r="C43" s="8">
        <v>4304</v>
      </c>
      <c r="D43" s="8"/>
      <c r="E43" s="8">
        <v>47</v>
      </c>
      <c r="F43" s="8"/>
      <c r="G43" s="8"/>
      <c r="H43" s="8"/>
      <c r="I43" s="8">
        <v>2</v>
      </c>
      <c r="J43" s="8"/>
      <c r="K43" s="8"/>
      <c r="L43" s="8"/>
      <c r="M43" s="8"/>
      <c r="N43" s="8"/>
      <c r="O43" s="8"/>
      <c r="P43" s="10">
        <v>4534</v>
      </c>
    </row>
    <row r="44" spans="1:16" ht="12.75">
      <c r="A44" s="7" t="s">
        <v>53</v>
      </c>
      <c r="B44" s="9">
        <v>31</v>
      </c>
      <c r="C44" s="9">
        <v>2950</v>
      </c>
      <c r="D44" s="9"/>
      <c r="E44" s="9">
        <v>3</v>
      </c>
      <c r="F44" s="9"/>
      <c r="G44" s="9"/>
      <c r="H44" s="9"/>
      <c r="I44" s="9"/>
      <c r="J44" s="9"/>
      <c r="K44" s="9"/>
      <c r="L44" s="9">
        <v>1</v>
      </c>
      <c r="M44" s="9">
        <v>1</v>
      </c>
      <c r="N44" s="9"/>
      <c r="O44" s="9"/>
      <c r="P44" s="11">
        <v>2986</v>
      </c>
    </row>
    <row r="45" spans="1:16" ht="12.75">
      <c r="A45" s="6" t="s">
        <v>54</v>
      </c>
      <c r="B45" s="8"/>
      <c r="C45" s="8">
        <v>198</v>
      </c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10">
        <v>198</v>
      </c>
    </row>
    <row r="46" spans="1:16" ht="12.75">
      <c r="A46" s="7" t="s">
        <v>55</v>
      </c>
      <c r="B46" s="9">
        <v>4</v>
      </c>
      <c r="C46" s="9">
        <v>3750</v>
      </c>
      <c r="D46" s="9">
        <v>13</v>
      </c>
      <c r="E46" s="9">
        <v>550</v>
      </c>
      <c r="F46" s="9"/>
      <c r="G46" s="9"/>
      <c r="H46" s="9"/>
      <c r="I46" s="9">
        <v>3</v>
      </c>
      <c r="J46" s="9"/>
      <c r="K46" s="9"/>
      <c r="L46" s="9"/>
      <c r="M46" s="9">
        <v>3</v>
      </c>
      <c r="N46" s="9"/>
      <c r="O46" s="9"/>
      <c r="P46" s="11">
        <v>4323</v>
      </c>
    </row>
    <row r="47" spans="1:16" ht="12.75">
      <c r="A47" s="6" t="s">
        <v>59</v>
      </c>
      <c r="B47" s="8">
        <v>10067</v>
      </c>
      <c r="C47" s="8">
        <v>421341</v>
      </c>
      <c r="D47" s="8">
        <v>3730</v>
      </c>
      <c r="E47" s="8">
        <v>100366</v>
      </c>
      <c r="F47" s="8">
        <v>69</v>
      </c>
      <c r="G47" s="8">
        <v>1370</v>
      </c>
      <c r="H47" s="8">
        <v>16</v>
      </c>
      <c r="I47" s="8">
        <v>37834</v>
      </c>
      <c r="J47" s="8">
        <v>11</v>
      </c>
      <c r="K47" s="8">
        <v>64</v>
      </c>
      <c r="L47" s="8">
        <v>80</v>
      </c>
      <c r="M47" s="8">
        <v>132</v>
      </c>
      <c r="N47" s="8">
        <v>2046</v>
      </c>
      <c r="O47" s="8">
        <v>2</v>
      </c>
      <c r="P47" s="10">
        <v>577128</v>
      </c>
    </row>
  </sheetData>
  <printOptions/>
  <pageMargins left="0.75" right="0.75" top="1" bottom="1" header="0.5" footer="0.5"/>
  <pageSetup fitToHeight="1" fitToWidth="1" horizontalDpi="600" verticalDpi="600" orientation="landscape" paperSize="9" scale="77" r:id="rId1"/>
  <headerFooter alignWithMargins="0">
    <oddHeader>&amp;C&amp;14Prestiti per IGM dal 1.01.01 al 31.07.01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7"/>
  <sheetViews>
    <sheetView tabSelected="1" workbookViewId="0" topLeftCell="L1">
      <selection activeCell="P9" sqref="P9"/>
    </sheetView>
  </sheetViews>
  <sheetFormatPr defaultColWidth="9.140625" defaultRowHeight="12.75"/>
  <cols>
    <col min="1" max="1" width="16.7109375" style="0" customWidth="1"/>
    <col min="2" max="2" width="8.28125" style="0" bestFit="1" customWidth="1"/>
    <col min="3" max="3" width="8.28125" style="0" customWidth="1"/>
    <col min="4" max="4" width="6.28125" style="0" customWidth="1"/>
    <col min="5" max="5" width="7.28125" style="0" customWidth="1"/>
    <col min="6" max="6" width="6.28125" style="0" bestFit="1" customWidth="1"/>
    <col min="7" max="7" width="6.28125" style="0" customWidth="1"/>
    <col min="8" max="8" width="6.28125" style="0" bestFit="1" customWidth="1"/>
    <col min="9" max="9" width="7.28125" style="0" customWidth="1"/>
    <col min="10" max="13" width="6.28125" style="0" bestFit="1" customWidth="1"/>
    <col min="14" max="14" width="6.28125" style="0" customWidth="1"/>
    <col min="15" max="15" width="6.28125" style="0" bestFit="1" customWidth="1"/>
    <col min="16" max="16" width="18.57421875" style="0" customWidth="1"/>
    <col min="18" max="18" width="3.421875" style="0" bestFit="1" customWidth="1"/>
    <col min="19" max="19" width="27.57421875" style="0" bestFit="1" customWidth="1"/>
  </cols>
  <sheetData>
    <row r="1" spans="1:16" ht="12.75">
      <c r="A1" s="1"/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9" ht="12.75">
      <c r="A2" s="5" t="s">
        <v>0</v>
      </c>
      <c r="B2" s="12"/>
      <c r="C2" s="12" t="s">
        <v>3</v>
      </c>
      <c r="D2" s="12" t="s">
        <v>4</v>
      </c>
      <c r="E2" s="12" t="s">
        <v>5</v>
      </c>
      <c r="F2" s="12" t="s">
        <v>58</v>
      </c>
      <c r="G2" s="12" t="s">
        <v>6</v>
      </c>
      <c r="H2" s="12" t="s">
        <v>56</v>
      </c>
      <c r="I2" s="12" t="s">
        <v>7</v>
      </c>
      <c r="J2" s="12" t="s">
        <v>57</v>
      </c>
      <c r="K2" s="12" t="s">
        <v>14</v>
      </c>
      <c r="L2" s="12" t="s">
        <v>10</v>
      </c>
      <c r="M2" s="12" t="s">
        <v>8</v>
      </c>
      <c r="N2" s="12" t="s">
        <v>9</v>
      </c>
      <c r="O2" s="12" t="s">
        <v>30</v>
      </c>
      <c r="P2" s="1" t="s">
        <v>59</v>
      </c>
      <c r="R2" t="s">
        <v>3</v>
      </c>
      <c r="S2" t="s">
        <v>60</v>
      </c>
    </row>
    <row r="3" spans="1:19" ht="12.75">
      <c r="A3" s="3" t="s">
        <v>2</v>
      </c>
      <c r="B3" s="15">
        <f>totali!B3/totali!$P3</f>
        <v>0.006569107598463298</v>
      </c>
      <c r="C3" s="15">
        <f>totali!C3/totali!$P3</f>
        <v>0.6087568550397372</v>
      </c>
      <c r="D3" s="15">
        <f>totali!D3/totali!$P3</f>
        <v>0.002492741722631162</v>
      </c>
      <c r="E3" s="15">
        <f>totali!E3/totali!$P3</f>
        <v>0.34871990380949586</v>
      </c>
      <c r="F3" s="15">
        <f>totali!F3/totali!$P3</f>
        <v>0</v>
      </c>
      <c r="G3" s="15">
        <f>totali!G3/totali!$P3</f>
        <v>0.006481128478841022</v>
      </c>
      <c r="H3" s="15">
        <f>totali!H3/totali!$P3</f>
        <v>0</v>
      </c>
      <c r="I3" s="15">
        <f>totali!I3/totali!$P3</f>
        <v>0.008973870201472185</v>
      </c>
      <c r="J3" s="15">
        <f>totali!J3/totali!$P3</f>
        <v>0</v>
      </c>
      <c r="K3" s="15">
        <f>totali!K3/totali!$P3</f>
        <v>0</v>
      </c>
      <c r="L3" s="15">
        <f>totali!L3/totali!$P3</f>
        <v>8.797911962227631E-05</v>
      </c>
      <c r="M3" s="15">
        <f>totali!M3/totali!$P3</f>
        <v>0.0003225901052816798</v>
      </c>
      <c r="N3" s="15">
        <f>totali!N3/totali!$P3</f>
        <v>0.017595823924455262</v>
      </c>
      <c r="O3" s="15">
        <f>totali!O3/totali!$P3</f>
        <v>0</v>
      </c>
      <c r="P3" s="15">
        <f>totali!P3/totali!$P3</f>
        <v>1</v>
      </c>
      <c r="R3" t="s">
        <v>4</v>
      </c>
      <c r="S3" t="s">
        <v>61</v>
      </c>
    </row>
    <row r="4" spans="1:19" ht="12.75">
      <c r="A4" s="4" t="s">
        <v>11</v>
      </c>
      <c r="B4" s="16">
        <f>totali!B4/totali!$P4</f>
        <v>0.012920162660215164</v>
      </c>
      <c r="C4" s="16">
        <f>totali!C4/totali!$P4</f>
        <v>0.6834817522005456</v>
      </c>
      <c r="D4" s="16">
        <f>totali!D4/totali!$P4</f>
        <v>0.004323879137283162</v>
      </c>
      <c r="E4" s="16">
        <f>totali!E4/totali!$P4</f>
        <v>0.24090183764863335</v>
      </c>
      <c r="F4" s="16">
        <f>totali!F4/totali!$P4</f>
        <v>0</v>
      </c>
      <c r="G4" s="16">
        <f>totali!G4/totali!$P4</f>
        <v>0.0008750707777834971</v>
      </c>
      <c r="H4" s="16">
        <f>totali!H4/totali!$P4</f>
        <v>0</v>
      </c>
      <c r="I4" s="16">
        <f>totali!I4/totali!$P4</f>
        <v>0.05646780254285273</v>
      </c>
      <c r="J4" s="16">
        <f>totali!J4/totali!$P4</f>
        <v>0</v>
      </c>
      <c r="K4" s="16">
        <f>totali!K4/totali!$P4</f>
        <v>0</v>
      </c>
      <c r="L4" s="16">
        <f>totali!L4/totali!$P4</f>
        <v>0.00015442425490297008</v>
      </c>
      <c r="M4" s="16">
        <f>totali!M4/totali!$P4</f>
        <v>0.0006691717712462037</v>
      </c>
      <c r="N4" s="16">
        <f>totali!N4/totali!$P4</f>
        <v>0.00020589900653729347</v>
      </c>
      <c r="O4" s="16">
        <f>totali!O4/totali!$P4</f>
        <v>0</v>
      </c>
      <c r="P4" s="16">
        <f>totali!P4/totali!$P4</f>
        <v>1</v>
      </c>
      <c r="R4" t="s">
        <v>5</v>
      </c>
      <c r="S4" t="s">
        <v>62</v>
      </c>
    </row>
    <row r="5" spans="1:19" ht="12.75">
      <c r="A5" s="3" t="s">
        <v>12</v>
      </c>
      <c r="B5" s="15">
        <f>totali!B5/totali!$P5</f>
        <v>0</v>
      </c>
      <c r="C5" s="15">
        <f>totali!C5/totali!$P5</f>
        <v>1</v>
      </c>
      <c r="D5" s="15">
        <f>totali!D5/totali!$P5</f>
        <v>0</v>
      </c>
      <c r="E5" s="15">
        <f>totali!E5/totali!$P5</f>
        <v>0</v>
      </c>
      <c r="F5" s="15">
        <f>totali!F5/totali!$P5</f>
        <v>0</v>
      </c>
      <c r="G5" s="15">
        <f>totali!G5/totali!$P5</f>
        <v>0</v>
      </c>
      <c r="H5" s="15">
        <f>totali!H5/totali!$P5</f>
        <v>0</v>
      </c>
      <c r="I5" s="15">
        <f>totali!I5/totali!$P5</f>
        <v>0</v>
      </c>
      <c r="J5" s="15">
        <f>totali!J5/totali!$P5</f>
        <v>0</v>
      </c>
      <c r="K5" s="15">
        <f>totali!K5/totali!$P5</f>
        <v>0</v>
      </c>
      <c r="L5" s="15">
        <f>totali!L5/totali!$P5</f>
        <v>0</v>
      </c>
      <c r="M5" s="15">
        <f>totali!M5/totali!$P5</f>
        <v>0</v>
      </c>
      <c r="N5" s="15">
        <f>totali!N5/totali!$P5</f>
        <v>0</v>
      </c>
      <c r="O5" s="15">
        <f>totali!O5/totali!$P5</f>
        <v>0</v>
      </c>
      <c r="P5" s="15">
        <f>totali!P5/totali!$P5</f>
        <v>1</v>
      </c>
      <c r="R5" t="s">
        <v>58</v>
      </c>
      <c r="S5" t="s">
        <v>63</v>
      </c>
    </row>
    <row r="6" spans="1:19" ht="12.75">
      <c r="A6" s="4" t="s">
        <v>13</v>
      </c>
      <c r="B6" s="16">
        <f>totali!B6/totali!$P6</f>
        <v>0.006600336017106325</v>
      </c>
      <c r="C6" s="16">
        <f>totali!C6/totali!$P6</f>
        <v>0.45996159804499137</v>
      </c>
      <c r="D6" s="16">
        <f>totali!D6/totali!$P6</f>
        <v>0.004363858523706661</v>
      </c>
      <c r="E6" s="16">
        <f>totali!E6/totali!$P6</f>
        <v>0.2838799066134276</v>
      </c>
      <c r="F6" s="16">
        <f>totali!F6/totali!$P6</f>
        <v>0</v>
      </c>
      <c r="G6" s="16">
        <f>totali!G6/totali!$P6</f>
        <v>0.0007200366564115991</v>
      </c>
      <c r="H6" s="16">
        <f>totali!H6/totali!$P6</f>
        <v>0</v>
      </c>
      <c r="I6" s="16">
        <f>totali!I6/totali!$P6</f>
        <v>0.23756845803059065</v>
      </c>
      <c r="J6" s="16">
        <f>totali!J6/totali!$P6</f>
        <v>0</v>
      </c>
      <c r="K6" s="16">
        <f>totali!K6/totali!$P6</f>
        <v>4.363858523706662E-05</v>
      </c>
      <c r="L6" s="16">
        <f>totali!L6/totali!$P6</f>
        <v>2.181929261853331E-05</v>
      </c>
      <c r="M6" s="16">
        <f>totali!M6/totali!$P6</f>
        <v>4.363858523706662E-05</v>
      </c>
      <c r="N6" s="16">
        <f>totali!N6/totali!$P6</f>
        <v>0.006796709650673125</v>
      </c>
      <c r="O6" s="16">
        <f>totali!O6/totali!$P6</f>
        <v>0</v>
      </c>
      <c r="P6" s="16">
        <f>totali!P6/totali!$P6</f>
        <v>1</v>
      </c>
      <c r="R6" t="s">
        <v>6</v>
      </c>
      <c r="S6" t="s">
        <v>64</v>
      </c>
    </row>
    <row r="7" spans="1:19" ht="12.75">
      <c r="A7" s="3" t="s">
        <v>15</v>
      </c>
      <c r="B7" s="15">
        <f>totali!B7/totali!$P7</f>
        <v>0.02275812143697403</v>
      </c>
      <c r="C7" s="15">
        <f>totali!C7/totali!$P7</f>
        <v>0.8784725364220433</v>
      </c>
      <c r="D7" s="15">
        <f>totali!D7/totali!$P7</f>
        <v>0.0019455252918287938</v>
      </c>
      <c r="E7" s="15">
        <f>totali!E7/totali!$P7</f>
        <v>0.09343045878201067</v>
      </c>
      <c r="F7" s="15">
        <f>totali!F7/totali!$P7</f>
        <v>0</v>
      </c>
      <c r="G7" s="15">
        <f>totali!G7/totali!$P7</f>
        <v>0.0019907700660573703</v>
      </c>
      <c r="H7" s="15">
        <f>totali!H7/totali!$P7</f>
        <v>0</v>
      </c>
      <c r="I7" s="15">
        <f>totali!I7/totali!$P7</f>
        <v>0</v>
      </c>
      <c r="J7" s="15">
        <f>totali!J7/totali!$P7</f>
        <v>0</v>
      </c>
      <c r="K7" s="15">
        <f>totali!K7/totali!$P7</f>
        <v>4.52447742285766E-05</v>
      </c>
      <c r="L7" s="15">
        <f>totali!L7/totali!$P7</f>
        <v>0.0002714686453714596</v>
      </c>
      <c r="M7" s="15">
        <f>totali!M7/totali!$P7</f>
        <v>0</v>
      </c>
      <c r="N7" s="15">
        <f>totali!N7/totali!$P7</f>
        <v>0.0010858745814858383</v>
      </c>
      <c r="O7" s="15">
        <f>totali!O7/totali!$P7</f>
        <v>0</v>
      </c>
      <c r="P7" s="15">
        <f>totali!P7/totali!$P7</f>
        <v>1</v>
      </c>
      <c r="R7" t="s">
        <v>56</v>
      </c>
      <c r="S7" t="s">
        <v>65</v>
      </c>
    </row>
    <row r="8" spans="1:19" ht="12.75">
      <c r="A8" s="4" t="s">
        <v>16</v>
      </c>
      <c r="B8" s="16">
        <f>totali!B8/totali!$P8</f>
        <v>0</v>
      </c>
      <c r="C8" s="16">
        <f>totali!C8/totali!$P8</f>
        <v>1</v>
      </c>
      <c r="D8" s="16">
        <f>totali!D8/totali!$P8</f>
        <v>0</v>
      </c>
      <c r="E8" s="16">
        <f>totali!E8/totali!$P8</f>
        <v>0</v>
      </c>
      <c r="F8" s="16">
        <f>totali!F8/totali!$P8</f>
        <v>0</v>
      </c>
      <c r="G8" s="16">
        <f>totali!G8/totali!$P8</f>
        <v>0</v>
      </c>
      <c r="H8" s="16">
        <f>totali!H8/totali!$P8</f>
        <v>0</v>
      </c>
      <c r="I8" s="16">
        <f>totali!I8/totali!$P8</f>
        <v>0</v>
      </c>
      <c r="J8" s="16">
        <f>totali!J8/totali!$P8</f>
        <v>0</v>
      </c>
      <c r="K8" s="16">
        <f>totali!K8/totali!$P8</f>
        <v>0</v>
      </c>
      <c r="L8" s="16">
        <f>totali!L8/totali!$P8</f>
        <v>0</v>
      </c>
      <c r="M8" s="16">
        <f>totali!M8/totali!$P8</f>
        <v>0</v>
      </c>
      <c r="N8" s="16">
        <f>totali!N8/totali!$P8</f>
        <v>0</v>
      </c>
      <c r="O8" s="16">
        <f>totali!O8/totali!$P8</f>
        <v>0</v>
      </c>
      <c r="P8" s="16">
        <f>totali!P8/totali!$P8</f>
        <v>1</v>
      </c>
      <c r="R8" t="s">
        <v>7</v>
      </c>
      <c r="S8" t="s">
        <v>66</v>
      </c>
    </row>
    <row r="9" spans="1:19" ht="12.75">
      <c r="A9" s="3" t="s">
        <v>17</v>
      </c>
      <c r="B9" s="15">
        <f>totali!B9/totali!$P9</f>
        <v>0.014090068745176171</v>
      </c>
      <c r="C9" s="15">
        <f>totali!C9/totali!$P9</f>
        <v>0.9775815339328343</v>
      </c>
      <c r="D9" s="15">
        <f>totali!D9/totali!$P9</f>
        <v>0.006318094520129952</v>
      </c>
      <c r="E9" s="15">
        <f>totali!E9/totali!$P9</f>
        <v>1.794913215946009E-05</v>
      </c>
      <c r="F9" s="15">
        <f>totali!F9/totali!$P9</f>
        <v>0</v>
      </c>
      <c r="G9" s="15">
        <f>totali!G9/totali!$P9</f>
        <v>3.589826431892018E-05</v>
      </c>
      <c r="H9" s="15">
        <f>totali!H9/totali!$P9</f>
        <v>0</v>
      </c>
      <c r="I9" s="15">
        <f>totali!I9/totali!$P9</f>
        <v>0.00010769479295676055</v>
      </c>
      <c r="J9" s="15">
        <f>totali!J9/totali!$P9</f>
        <v>0</v>
      </c>
      <c r="K9" s="15">
        <f>totali!K9/totali!$P9</f>
        <v>8.974566079730045E-05</v>
      </c>
      <c r="L9" s="15">
        <f>totali!L9/totali!$P9</f>
        <v>1.794913215946009E-05</v>
      </c>
      <c r="M9" s="15">
        <f>totali!M9/totali!$P9</f>
        <v>0.0002153895859135211</v>
      </c>
      <c r="N9" s="15">
        <f>totali!N9/totali!$P9</f>
        <v>0.0015256762335541076</v>
      </c>
      <c r="O9" s="15">
        <f>totali!O9/totali!$P9</f>
        <v>0</v>
      </c>
      <c r="P9" s="15">
        <f>totali!P9/totali!$P9</f>
        <v>1</v>
      </c>
      <c r="R9" t="s">
        <v>57</v>
      </c>
      <c r="S9" t="s">
        <v>67</v>
      </c>
    </row>
    <row r="10" spans="1:19" ht="12.75">
      <c r="A10" s="4" t="s">
        <v>18</v>
      </c>
      <c r="B10" s="16">
        <f>totali!B10/totali!$P10</f>
        <v>0.011632068718682892</v>
      </c>
      <c r="C10" s="16">
        <f>totali!C10/totali!$P10</f>
        <v>0.9605404438081604</v>
      </c>
      <c r="D10" s="16">
        <f>totali!D10/totali!$P10</f>
        <v>0.01100572655690766</v>
      </c>
      <c r="E10" s="16">
        <f>totali!E10/totali!$P10</f>
        <v>0.01395848246241947</v>
      </c>
      <c r="F10" s="16">
        <f>totali!F10/totali!$P10</f>
        <v>0</v>
      </c>
      <c r="G10" s="16">
        <f>totali!G10/totali!$P10</f>
        <v>0.001968503937007874</v>
      </c>
      <c r="H10" s="16">
        <f>totali!H10/totali!$P10</f>
        <v>0</v>
      </c>
      <c r="I10" s="16">
        <f>totali!I10/totali!$P10</f>
        <v>8.947745168217609E-05</v>
      </c>
      <c r="J10" s="16">
        <f>totali!J10/totali!$P10</f>
        <v>0</v>
      </c>
      <c r="K10" s="16">
        <f>totali!K10/totali!$P10</f>
        <v>0</v>
      </c>
      <c r="L10" s="16">
        <f>totali!L10/totali!$P10</f>
        <v>0.00044738725841088047</v>
      </c>
      <c r="M10" s="16">
        <f>totali!M10/totali!$P10</f>
        <v>0.00035790980672870435</v>
      </c>
      <c r="N10" s="16">
        <f>totali!N10/totali!$P10</f>
        <v>0</v>
      </c>
      <c r="O10" s="16">
        <f>totali!O10/totali!$P10</f>
        <v>0</v>
      </c>
      <c r="P10" s="16">
        <f>totali!P10/totali!$P10</f>
        <v>1</v>
      </c>
      <c r="R10" t="s">
        <v>68</v>
      </c>
      <c r="S10" t="s">
        <v>69</v>
      </c>
    </row>
    <row r="11" spans="1:19" ht="12.75">
      <c r="A11" s="3" t="s">
        <v>19</v>
      </c>
      <c r="B11" s="15">
        <f>totali!B11/totali!$P11</f>
        <v>0.08754208754208755</v>
      </c>
      <c r="C11" s="15">
        <f>totali!C11/totali!$P11</f>
        <v>0.9116161616161617</v>
      </c>
      <c r="D11" s="15">
        <f>totali!D11/totali!$P11</f>
        <v>0</v>
      </c>
      <c r="E11" s="15">
        <f>totali!E11/totali!$P11</f>
        <v>0</v>
      </c>
      <c r="F11" s="15">
        <f>totali!F11/totali!$P11</f>
        <v>0</v>
      </c>
      <c r="G11" s="15">
        <f>totali!G11/totali!$P11</f>
        <v>0.0008417508417508417</v>
      </c>
      <c r="H11" s="15">
        <f>totali!H11/totali!$P11</f>
        <v>0</v>
      </c>
      <c r="I11" s="15">
        <f>totali!I11/totali!$P11</f>
        <v>0</v>
      </c>
      <c r="J11" s="15">
        <f>totali!J11/totali!$P11</f>
        <v>0</v>
      </c>
      <c r="K11" s="15">
        <f>totali!K11/totali!$P11</f>
        <v>0</v>
      </c>
      <c r="L11" s="15">
        <f>totali!L11/totali!$P11</f>
        <v>0</v>
      </c>
      <c r="M11" s="15">
        <f>totali!M11/totali!$P11</f>
        <v>0</v>
      </c>
      <c r="N11" s="15">
        <f>totali!N11/totali!$P11</f>
        <v>0</v>
      </c>
      <c r="O11" s="15">
        <f>totali!O11/totali!$P11</f>
        <v>0</v>
      </c>
      <c r="P11" s="15">
        <f>totali!P11/totali!$P11</f>
        <v>1</v>
      </c>
      <c r="R11" t="s">
        <v>70</v>
      </c>
      <c r="S11" t="s">
        <v>71</v>
      </c>
    </row>
    <row r="12" spans="1:19" ht="12.75">
      <c r="A12" s="4" t="s">
        <v>20</v>
      </c>
      <c r="B12" s="16">
        <f>totali!B12/totali!$P12</f>
        <v>0.09684947491248541</v>
      </c>
      <c r="C12" s="16">
        <f>totali!C12/totali!$P12</f>
        <v>0.8428626993387787</v>
      </c>
      <c r="D12" s="16">
        <f>totali!D12/totali!$P12</f>
        <v>0</v>
      </c>
      <c r="E12" s="16">
        <f>totali!E12/totali!$P12</f>
        <v>0.0602878257487359</v>
      </c>
      <c r="F12" s="16">
        <f>totali!F12/totali!$P12</f>
        <v>0</v>
      </c>
      <c r="G12" s="16">
        <f>totali!G12/totali!$P12</f>
        <v>0</v>
      </c>
      <c r="H12" s="16">
        <f>totali!H12/totali!$P12</f>
        <v>0</v>
      </c>
      <c r="I12" s="16">
        <f>totali!I12/totali!$P12</f>
        <v>0</v>
      </c>
      <c r="J12" s="16">
        <f>totali!J12/totali!$P12</f>
        <v>0</v>
      </c>
      <c r="K12" s="16">
        <f>totali!K12/totali!$P12</f>
        <v>0</v>
      </c>
      <c r="L12" s="16">
        <f>totali!L12/totali!$P12</f>
        <v>0</v>
      </c>
      <c r="M12" s="16">
        <f>totali!M12/totali!$P12</f>
        <v>0</v>
      </c>
      <c r="N12" s="16">
        <f>totali!N12/totali!$P12</f>
        <v>0</v>
      </c>
      <c r="O12" s="16">
        <f>totali!O12/totali!$P12</f>
        <v>0</v>
      </c>
      <c r="P12" s="16">
        <f>totali!P12/totali!$P12</f>
        <v>1</v>
      </c>
      <c r="R12" t="s">
        <v>14</v>
      </c>
      <c r="S12" t="s">
        <v>72</v>
      </c>
    </row>
    <row r="13" spans="1:19" ht="12.75">
      <c r="A13" s="3" t="s">
        <v>21</v>
      </c>
      <c r="B13" s="15">
        <f>totali!B13/totali!$P13</f>
        <v>0.014581396486764202</v>
      </c>
      <c r="C13" s="15">
        <f>totali!C13/totali!$P13</f>
        <v>0.8587855360375789</v>
      </c>
      <c r="D13" s="15">
        <f>totali!D13/totali!$P13</f>
        <v>0.00249547389538582</v>
      </c>
      <c r="E13" s="15">
        <f>totali!E13/totali!$P13</f>
        <v>0.11797230513284729</v>
      </c>
      <c r="F13" s="15">
        <f>totali!F13/totali!$P13</f>
        <v>0</v>
      </c>
      <c r="G13" s="15">
        <f>totali!G13/totali!$P13</f>
        <v>0.0035230219699564514</v>
      </c>
      <c r="H13" s="15">
        <f>totali!H13/totali!$P13</f>
        <v>0</v>
      </c>
      <c r="I13" s="15">
        <f>totali!I13/totali!$P13</f>
        <v>0.0005382394676322357</v>
      </c>
      <c r="J13" s="15">
        <f>totali!J13/totali!$P13</f>
        <v>0</v>
      </c>
      <c r="K13" s="15">
        <f>totali!K13/totali!$P13</f>
        <v>0</v>
      </c>
      <c r="L13" s="15">
        <f>totali!L13/totali!$P13</f>
        <v>9.786172138767921E-05</v>
      </c>
      <c r="M13" s="15">
        <f>totali!M13/totali!$P13</f>
        <v>9.786172138767921E-05</v>
      </c>
      <c r="N13" s="15">
        <f>totali!N13/totali!$P13</f>
        <v>0.0019083035670597445</v>
      </c>
      <c r="O13" s="15">
        <f>totali!O13/totali!$P13</f>
        <v>0</v>
      </c>
      <c r="P13" s="15">
        <f>totali!P13/totali!$P13</f>
        <v>1</v>
      </c>
      <c r="R13" t="s">
        <v>73</v>
      </c>
      <c r="S13" t="s">
        <v>74</v>
      </c>
    </row>
    <row r="14" spans="1:19" ht="12.75">
      <c r="A14" s="4" t="s">
        <v>22</v>
      </c>
      <c r="B14" s="16">
        <f>totali!B14/totali!$P14</f>
        <v>0.01362349610757254</v>
      </c>
      <c r="C14" s="16">
        <f>totali!C14/totali!$P14</f>
        <v>0.7956475583864119</v>
      </c>
      <c r="D14" s="16">
        <f>totali!D14/totali!$P14</f>
        <v>0.0028308563340410475</v>
      </c>
      <c r="E14" s="16">
        <f>totali!E14/totali!$P14</f>
        <v>0.18789808917197454</v>
      </c>
      <c r="F14" s="16">
        <f>totali!F14/totali!$P14</f>
        <v>0</v>
      </c>
      <c r="G14" s="16">
        <f>totali!G14/totali!$P14</f>
        <v>0</v>
      </c>
      <c r="H14" s="16">
        <f>totali!H14/totali!$P14</f>
        <v>0</v>
      </c>
      <c r="I14" s="16">
        <f>totali!I14/totali!$P14</f>
        <v>0</v>
      </c>
      <c r="J14" s="16">
        <f>totali!J14/totali!$P14</f>
        <v>0</v>
      </c>
      <c r="K14" s="16">
        <f>totali!K14/totali!$P14</f>
        <v>0</v>
      </c>
      <c r="L14" s="16">
        <f>totali!L14/totali!$P14</f>
        <v>0</v>
      </c>
      <c r="M14" s="16">
        <f>totali!M14/totali!$P14</f>
        <v>0</v>
      </c>
      <c r="N14" s="16">
        <f>totali!N14/totali!$P14</f>
        <v>0</v>
      </c>
      <c r="O14" s="16">
        <f>totali!O14/totali!$P14</f>
        <v>0</v>
      </c>
      <c r="P14" s="16">
        <f>totali!P14/totali!$P14</f>
        <v>1</v>
      </c>
      <c r="R14" t="s">
        <v>10</v>
      </c>
      <c r="S14" t="s">
        <v>75</v>
      </c>
    </row>
    <row r="15" spans="1:19" ht="12.75">
      <c r="A15" s="3" t="s">
        <v>23</v>
      </c>
      <c r="B15" s="15">
        <f>totali!B15/totali!$P15</f>
        <v>0.000676056338028169</v>
      </c>
      <c r="C15" s="15">
        <f>totali!C15/totali!$P15</f>
        <v>0.8765070422535212</v>
      </c>
      <c r="D15" s="15">
        <f>totali!D15/totali!$P15</f>
        <v>0</v>
      </c>
      <c r="E15" s="15">
        <f>totali!E15/totali!$P15</f>
        <v>0.000676056338028169</v>
      </c>
      <c r="F15" s="15">
        <f>totali!F15/totali!$P15</f>
        <v>0</v>
      </c>
      <c r="G15" s="15">
        <f>totali!G15/totali!$P15</f>
        <v>0</v>
      </c>
      <c r="H15" s="15">
        <f>totali!H15/totali!$P15</f>
        <v>0</v>
      </c>
      <c r="I15" s="15">
        <f>totali!I15/totali!$P15</f>
        <v>0.12214084507042254</v>
      </c>
      <c r="J15" s="15">
        <f>totali!J15/totali!$P15</f>
        <v>0</v>
      </c>
      <c r="K15" s="15">
        <f>totali!K15/totali!$P15</f>
        <v>0</v>
      </c>
      <c r="L15" s="15">
        <f>totali!L15/totali!$P15</f>
        <v>0</v>
      </c>
      <c r="M15" s="15">
        <f>totali!M15/totali!$P15</f>
        <v>0</v>
      </c>
      <c r="N15" s="15">
        <f>totali!N15/totali!$P15</f>
        <v>0</v>
      </c>
      <c r="O15" s="15">
        <f>totali!O15/totali!$P15</f>
        <v>0</v>
      </c>
      <c r="P15" s="15">
        <f>totali!P15/totali!$P15</f>
        <v>1</v>
      </c>
      <c r="R15" t="s">
        <v>76</v>
      </c>
      <c r="S15" t="s">
        <v>77</v>
      </c>
    </row>
    <row r="16" spans="1:19" ht="12.75">
      <c r="A16" s="4" t="s">
        <v>24</v>
      </c>
      <c r="B16" s="16">
        <f>totali!B16/totali!$P16</f>
        <v>0.006747638326585695</v>
      </c>
      <c r="C16" s="16">
        <f>totali!C16/totali!$P16</f>
        <v>0.9925775978407557</v>
      </c>
      <c r="D16" s="16">
        <f>totali!D16/totali!$P16</f>
        <v>0</v>
      </c>
      <c r="E16" s="16">
        <f>totali!E16/totali!$P16</f>
        <v>0</v>
      </c>
      <c r="F16" s="16">
        <f>totali!F16/totali!$P16</f>
        <v>0</v>
      </c>
      <c r="G16" s="16">
        <f>totali!G16/totali!$P16</f>
        <v>0.0006747638326585695</v>
      </c>
      <c r="H16" s="16">
        <f>totali!H16/totali!$P16</f>
        <v>0</v>
      </c>
      <c r="I16" s="16">
        <f>totali!I16/totali!$P16</f>
        <v>0</v>
      </c>
      <c r="J16" s="16">
        <f>totali!J16/totali!$P16</f>
        <v>0</v>
      </c>
      <c r="K16" s="16">
        <f>totali!K16/totali!$P16</f>
        <v>0</v>
      </c>
      <c r="L16" s="16">
        <f>totali!L16/totali!$P16</f>
        <v>0</v>
      </c>
      <c r="M16" s="16">
        <f>totali!M16/totali!$P16</f>
        <v>0</v>
      </c>
      <c r="N16" s="16">
        <f>totali!N16/totali!$P16</f>
        <v>0</v>
      </c>
      <c r="O16" s="16">
        <f>totali!O16/totali!$P16</f>
        <v>0</v>
      </c>
      <c r="P16" s="16">
        <f>totali!P16/totali!$P16</f>
        <v>1</v>
      </c>
      <c r="R16" t="s">
        <v>78</v>
      </c>
      <c r="S16" t="s">
        <v>79</v>
      </c>
    </row>
    <row r="17" spans="1:19" ht="12.75">
      <c r="A17" s="3" t="s">
        <v>25</v>
      </c>
      <c r="B17" s="15">
        <f>totali!B17/totali!$P17</f>
        <v>0.0009501187648456057</v>
      </c>
      <c r="C17" s="15">
        <f>totali!C17/totali!$P17</f>
        <v>0.7724465558194774</v>
      </c>
      <c r="D17" s="15">
        <f>totali!D17/totali!$P17</f>
        <v>0.00047505938242280285</v>
      </c>
      <c r="E17" s="15">
        <f>totali!E17/totali!$P17</f>
        <v>0.2166270783847981</v>
      </c>
      <c r="F17" s="15">
        <f>totali!F17/totali!$P17</f>
        <v>0</v>
      </c>
      <c r="G17" s="15">
        <f>totali!G17/totali!$P17</f>
        <v>0</v>
      </c>
      <c r="H17" s="15">
        <f>totali!H17/totali!$P17</f>
        <v>0</v>
      </c>
      <c r="I17" s="15">
        <f>totali!I17/totali!$P17</f>
        <v>0.009501187648456057</v>
      </c>
      <c r="J17" s="15">
        <f>totali!J17/totali!$P17</f>
        <v>0</v>
      </c>
      <c r="K17" s="15">
        <f>totali!K17/totali!$P17</f>
        <v>0</v>
      </c>
      <c r="L17" s="15">
        <f>totali!L17/totali!$P17</f>
        <v>0</v>
      </c>
      <c r="M17" s="15">
        <f>totali!M17/totali!$P17</f>
        <v>0</v>
      </c>
      <c r="N17" s="15">
        <f>totali!N17/totali!$P17</f>
        <v>0</v>
      </c>
      <c r="O17" s="15">
        <f>totali!O17/totali!$P17</f>
        <v>0</v>
      </c>
      <c r="P17" s="15">
        <f>totali!P17/totali!$P17</f>
        <v>1</v>
      </c>
      <c r="R17" t="s">
        <v>80</v>
      </c>
      <c r="S17" t="s">
        <v>81</v>
      </c>
    </row>
    <row r="18" spans="1:19" ht="12.75">
      <c r="A18" s="4" t="s">
        <v>26</v>
      </c>
      <c r="B18" s="16">
        <f>totali!B18/totali!$P18</f>
        <v>0.08847851236128369</v>
      </c>
      <c r="C18" s="16">
        <f>totali!C18/totali!$P18</f>
        <v>0.7984061013753803</v>
      </c>
      <c r="D18" s="16">
        <f>totali!D18/totali!$P18</f>
        <v>0.001028321693303055</v>
      </c>
      <c r="E18" s="16">
        <f>totali!E18/totali!$P18</f>
        <v>0.09747632717768542</v>
      </c>
      <c r="F18" s="16">
        <f>totali!F18/totali!$P18</f>
        <v>0</v>
      </c>
      <c r="G18" s="16">
        <f>totali!G18/totali!$P18</f>
        <v>0.0009426282188611337</v>
      </c>
      <c r="H18" s="16">
        <f>totali!H18/totali!$P18</f>
        <v>0</v>
      </c>
      <c r="I18" s="16">
        <f>totali!I18/totali!$P18</f>
        <v>0.013111101589613951</v>
      </c>
      <c r="J18" s="16">
        <f>totali!J18/totali!$P18</f>
        <v>0</v>
      </c>
      <c r="K18" s="16">
        <f>totali!K18/totali!$P18</f>
        <v>0</v>
      </c>
      <c r="L18" s="16">
        <f>totali!L18/totali!$P18</f>
        <v>0.00029992716054672437</v>
      </c>
      <c r="M18" s="16">
        <f>totali!M18/totali!$P18</f>
        <v>0</v>
      </c>
      <c r="N18" s="16">
        <f>totali!N18/totali!$P18</f>
        <v>0.00025708042332576374</v>
      </c>
      <c r="O18" s="16">
        <f>totali!O18/totali!$P18</f>
        <v>0</v>
      </c>
      <c r="P18" s="16">
        <f>totali!P18/totali!$P18</f>
        <v>1</v>
      </c>
      <c r="R18" t="s">
        <v>8</v>
      </c>
      <c r="S18" t="s">
        <v>82</v>
      </c>
    </row>
    <row r="19" spans="1:19" ht="12.75">
      <c r="A19" s="3" t="s">
        <v>27</v>
      </c>
      <c r="B19" s="15">
        <f>totali!B19/totali!$P19</f>
        <v>0</v>
      </c>
      <c r="C19" s="15">
        <f>totali!C19/totali!$P19</f>
        <v>1</v>
      </c>
      <c r="D19" s="15">
        <f>totali!D19/totali!$P19</f>
        <v>0</v>
      </c>
      <c r="E19" s="15">
        <f>totali!E19/totali!$P19</f>
        <v>0</v>
      </c>
      <c r="F19" s="15">
        <f>totali!F19/totali!$P19</f>
        <v>0</v>
      </c>
      <c r="G19" s="15">
        <f>totali!G19/totali!$P19</f>
        <v>0</v>
      </c>
      <c r="H19" s="15">
        <f>totali!H19/totali!$P19</f>
        <v>0</v>
      </c>
      <c r="I19" s="15">
        <f>totali!I19/totali!$P19</f>
        <v>0</v>
      </c>
      <c r="J19" s="15">
        <f>totali!J19/totali!$P19</f>
        <v>0</v>
      </c>
      <c r="K19" s="15">
        <f>totali!K19/totali!$P19</f>
        <v>0</v>
      </c>
      <c r="L19" s="15">
        <f>totali!L19/totali!$P19</f>
        <v>0</v>
      </c>
      <c r="M19" s="15">
        <f>totali!M19/totali!$P19</f>
        <v>0</v>
      </c>
      <c r="N19" s="15">
        <f>totali!N19/totali!$P19</f>
        <v>0</v>
      </c>
      <c r="O19" s="15">
        <f>totali!O19/totali!$P19</f>
        <v>0</v>
      </c>
      <c r="P19" s="15">
        <f>totali!P19/totali!$P19</f>
        <v>1</v>
      </c>
      <c r="R19" t="s">
        <v>83</v>
      </c>
      <c r="S19" t="s">
        <v>84</v>
      </c>
    </row>
    <row r="20" spans="1:19" ht="12.75">
      <c r="A20" s="4" t="s">
        <v>28</v>
      </c>
      <c r="B20" s="16">
        <f>totali!B20/totali!$P20</f>
        <v>0</v>
      </c>
      <c r="C20" s="16">
        <f>totali!C20/totali!$P20</f>
        <v>1</v>
      </c>
      <c r="D20" s="16">
        <f>totali!D20/totali!$P20</f>
        <v>0</v>
      </c>
      <c r="E20" s="16">
        <f>totali!E20/totali!$P20</f>
        <v>0</v>
      </c>
      <c r="F20" s="16">
        <f>totali!F20/totali!$P20</f>
        <v>0</v>
      </c>
      <c r="G20" s="16">
        <f>totali!G20/totali!$P20</f>
        <v>0</v>
      </c>
      <c r="H20" s="16">
        <f>totali!H20/totali!$P20</f>
        <v>0</v>
      </c>
      <c r="I20" s="16">
        <f>totali!I20/totali!$P20</f>
        <v>0</v>
      </c>
      <c r="J20" s="16">
        <f>totali!J20/totali!$P20</f>
        <v>0</v>
      </c>
      <c r="K20" s="16">
        <f>totali!K20/totali!$P20</f>
        <v>0</v>
      </c>
      <c r="L20" s="16">
        <f>totali!L20/totali!$P20</f>
        <v>0</v>
      </c>
      <c r="M20" s="16">
        <f>totali!M20/totali!$P20</f>
        <v>0</v>
      </c>
      <c r="N20" s="16">
        <f>totali!N20/totali!$P20</f>
        <v>0</v>
      </c>
      <c r="O20" s="16">
        <f>totali!O20/totali!$P20</f>
        <v>0</v>
      </c>
      <c r="P20" s="16">
        <f>totali!P20/totali!$P20</f>
        <v>1</v>
      </c>
      <c r="R20" t="s">
        <v>9</v>
      </c>
      <c r="S20" t="s">
        <v>85</v>
      </c>
    </row>
    <row r="21" spans="1:19" ht="12.75">
      <c r="A21" s="3" t="s">
        <v>29</v>
      </c>
      <c r="B21" s="15">
        <f>totali!B21/totali!$P21</f>
        <v>0.014477689509243448</v>
      </c>
      <c r="C21" s="15">
        <f>totali!C21/totali!$P21</f>
        <v>0.7176479322889598</v>
      </c>
      <c r="D21" s="15">
        <f>totali!D21/totali!$P21</f>
        <v>0.007721434404929839</v>
      </c>
      <c r="E21" s="15">
        <f>totali!E21/totali!$P21</f>
        <v>0.24723439008092657</v>
      </c>
      <c r="F21" s="15">
        <f>totali!F21/totali!$P21</f>
        <v>0</v>
      </c>
      <c r="G21" s="15">
        <f>totali!G21/totali!$P21</f>
        <v>0.003972084044843715</v>
      </c>
      <c r="H21" s="15">
        <f>totali!H21/totali!$P21</f>
        <v>3.712228079293192E-05</v>
      </c>
      <c r="I21" s="15">
        <f>totali!I21/totali!$P21</f>
        <v>0.0001856114039646596</v>
      </c>
      <c r="J21" s="15">
        <f>totali!J21/totali!$P21</f>
        <v>0</v>
      </c>
      <c r="K21" s="15">
        <f>totali!K21/totali!$P21</f>
        <v>3.712228079293192E-05</v>
      </c>
      <c r="L21" s="15">
        <f>totali!L21/totali!$P21</f>
        <v>0.00040834508872225107</v>
      </c>
      <c r="M21" s="15">
        <f>totali!M21/totali!$P21</f>
        <v>0.000445467369515183</v>
      </c>
      <c r="N21" s="15">
        <f>totali!N21/totali!$P21</f>
        <v>0.007795678966515703</v>
      </c>
      <c r="O21" s="15">
        <f>totali!O21/totali!$P21</f>
        <v>3.712228079293192E-05</v>
      </c>
      <c r="P21" s="15">
        <f>totali!P21/totali!$P21</f>
        <v>1</v>
      </c>
      <c r="R21" t="s">
        <v>30</v>
      </c>
      <c r="S21" t="s">
        <v>86</v>
      </c>
    </row>
    <row r="22" spans="1:16" ht="12.75">
      <c r="A22" s="4" t="s">
        <v>31</v>
      </c>
      <c r="B22" s="16">
        <f>totali!B22/totali!$P22</f>
        <v>0.007053624543214073</v>
      </c>
      <c r="C22" s="16">
        <f>totali!C22/totali!$P22</f>
        <v>0.9865726183394238</v>
      </c>
      <c r="D22" s="16">
        <f>totali!D22/totali!$P22</f>
        <v>0.001189767995240928</v>
      </c>
      <c r="E22" s="16">
        <f>totali!E22/totali!$P22</f>
        <v>0</v>
      </c>
      <c r="F22" s="16">
        <f>totali!F22/totali!$P22</f>
        <v>0</v>
      </c>
      <c r="G22" s="16">
        <f>totali!G22/totali!$P22</f>
        <v>0.0001699668564629897</v>
      </c>
      <c r="H22" s="16">
        <f>totali!H22/totali!$P22</f>
        <v>0</v>
      </c>
      <c r="I22" s="16">
        <f>totali!I22/totali!$P22</f>
        <v>0.0042491714115747425</v>
      </c>
      <c r="J22" s="16">
        <f>totali!J22/totali!$P22</f>
        <v>0</v>
      </c>
      <c r="K22" s="16">
        <f>totali!K22/totali!$P22</f>
        <v>0.0001699668564629897</v>
      </c>
      <c r="L22" s="16">
        <f>totali!L22/totali!$P22</f>
        <v>0.0001699668564629897</v>
      </c>
      <c r="M22" s="16">
        <f>totali!M22/totali!$P22</f>
        <v>0.0004249171411574743</v>
      </c>
      <c r="N22" s="16">
        <f>totali!N22/totali!$P22</f>
        <v>0</v>
      </c>
      <c r="O22" s="16">
        <f>totali!O22/totali!$P22</f>
        <v>0</v>
      </c>
      <c r="P22" s="16">
        <f>totali!P22/totali!$P22</f>
        <v>1</v>
      </c>
    </row>
    <row r="23" spans="1:16" ht="12.75">
      <c r="A23" s="3" t="s">
        <v>32</v>
      </c>
      <c r="B23" s="15">
        <f>totali!B23/totali!$P23</f>
        <v>0.013394691429041006</v>
      </c>
      <c r="C23" s="15">
        <f>totali!C23/totali!$P23</f>
        <v>0.8189251376448352</v>
      </c>
      <c r="D23" s="15">
        <f>totali!D23/totali!$P23</f>
        <v>0.0212835894485989</v>
      </c>
      <c r="E23" s="15">
        <f>totali!E23/totali!$P23</f>
        <v>0.1428219245624127</v>
      </c>
      <c r="F23" s="15">
        <f>totali!F23/totali!$P23</f>
        <v>0</v>
      </c>
      <c r="G23" s="15">
        <f>totali!G23/totali!$P23</f>
        <v>0.0008217602103706139</v>
      </c>
      <c r="H23" s="15">
        <f>totali!H23/totali!$P23</f>
        <v>0</v>
      </c>
      <c r="I23" s="15">
        <f>totali!I23/totali!$P23</f>
        <v>0.0006574081682964911</v>
      </c>
      <c r="J23" s="15">
        <f>totali!J23/totali!$P23</f>
        <v>0</v>
      </c>
      <c r="K23" s="15">
        <f>totali!K23/totali!$P23</f>
        <v>8.217602103706138E-05</v>
      </c>
      <c r="L23" s="15">
        <f>totali!L23/totali!$P23</f>
        <v>0.00036979209466677623</v>
      </c>
      <c r="M23" s="15">
        <f>totali!M23/totali!$P23</f>
        <v>0.0002465280631111842</v>
      </c>
      <c r="N23" s="15">
        <f>totali!N23/totali!$P23</f>
        <v>0.0013969923576300435</v>
      </c>
      <c r="O23" s="15">
        <f>totali!O23/totali!$P23</f>
        <v>0</v>
      </c>
      <c r="P23" s="15">
        <f>totali!P23/totali!$P23</f>
        <v>1</v>
      </c>
    </row>
    <row r="24" spans="1:16" ht="12.75">
      <c r="A24" s="4" t="s">
        <v>33</v>
      </c>
      <c r="B24" s="16">
        <f>totali!B24/totali!$P24</f>
        <v>0</v>
      </c>
      <c r="C24" s="16">
        <f>totali!C24/totali!$P24</f>
        <v>0.01751114714227807</v>
      </c>
      <c r="D24" s="16">
        <f>totali!D24/totali!$P24</f>
        <v>0.0006485610052695582</v>
      </c>
      <c r="E24" s="16">
        <f>totali!E24/totali!$P24</f>
        <v>0.7400081070125659</v>
      </c>
      <c r="F24" s="16">
        <f>totali!F24/totali!$P24</f>
        <v>0</v>
      </c>
      <c r="G24" s="16">
        <f>totali!G24/totali!$P24</f>
        <v>0</v>
      </c>
      <c r="H24" s="16">
        <f>totali!H24/totali!$P24</f>
        <v>0</v>
      </c>
      <c r="I24" s="16">
        <f>totali!I24/totali!$P24</f>
        <v>0.2418321848398865</v>
      </c>
      <c r="J24" s="16">
        <f>totali!J24/totali!$P24</f>
        <v>0</v>
      </c>
      <c r="K24" s="16">
        <f>totali!K24/totali!$P24</f>
        <v>0</v>
      </c>
      <c r="L24" s="16">
        <f>totali!L24/totali!$P24</f>
        <v>0</v>
      </c>
      <c r="M24" s="16">
        <f>totali!M24/totali!$P24</f>
        <v>0</v>
      </c>
      <c r="N24" s="16">
        <f>totali!N24/totali!$P24</f>
        <v>0</v>
      </c>
      <c r="O24" s="16">
        <f>totali!O24/totali!$P24</f>
        <v>0</v>
      </c>
      <c r="P24" s="16">
        <f>totali!P24/totali!$P24</f>
        <v>1</v>
      </c>
    </row>
    <row r="25" spans="1:16" ht="12.75">
      <c r="A25" s="3" t="s">
        <v>34</v>
      </c>
      <c r="B25" s="15">
        <f>totali!B25/totali!$P25</f>
        <v>0.03149040189805162</v>
      </c>
      <c r="C25" s="15">
        <f>totali!C25/totali!$P25</f>
        <v>0.7795671867136387</v>
      </c>
      <c r="D25" s="15">
        <f>totali!D25/totali!$P25</f>
        <v>0.016751743475447552</v>
      </c>
      <c r="E25" s="15">
        <f>totali!E25/totali!$P25</f>
        <v>0.16838018549140843</v>
      </c>
      <c r="F25" s="15">
        <f>totali!F25/totali!$P25</f>
        <v>0</v>
      </c>
      <c r="G25" s="15">
        <f>totali!G25/totali!$P25</f>
        <v>0.0005751671579552807</v>
      </c>
      <c r="H25" s="15">
        <f>totali!H25/totali!$P25</f>
        <v>0.0010065425264217413</v>
      </c>
      <c r="I25" s="15">
        <f>totali!I25/totali!$P25</f>
        <v>0.00028758357897764035</v>
      </c>
      <c r="J25" s="15">
        <f>totali!J25/totali!$P25</f>
        <v>0</v>
      </c>
      <c r="K25" s="15">
        <f>totali!K25/totali!$P25</f>
        <v>0.0002156876842332303</v>
      </c>
      <c r="L25" s="15">
        <f>totali!L25/totali!$P25</f>
        <v>0</v>
      </c>
      <c r="M25" s="15">
        <f>totali!M25/totali!$P25</f>
        <v>0.0017255014738658423</v>
      </c>
      <c r="N25" s="15">
        <f>totali!N25/totali!$P25</f>
        <v>0</v>
      </c>
      <c r="O25" s="15">
        <f>totali!O25/totali!$P25</f>
        <v>0</v>
      </c>
      <c r="P25" s="15">
        <f>totali!P25/totali!$P25</f>
        <v>1</v>
      </c>
    </row>
    <row r="26" spans="1:16" ht="12.75">
      <c r="A26" s="4" t="s">
        <v>35</v>
      </c>
      <c r="B26" s="16">
        <f>totali!B26/totali!$P26</f>
        <v>0.016144144144144144</v>
      </c>
      <c r="C26" s="16">
        <f>totali!C26/totali!$P26</f>
        <v>0.7691531531531531</v>
      </c>
      <c r="D26" s="16">
        <f>totali!D26/totali!$P26</f>
        <v>0.012828828828828829</v>
      </c>
      <c r="E26" s="16">
        <f>totali!E26/totali!$P26</f>
        <v>0.19754954954954954</v>
      </c>
      <c r="F26" s="16">
        <f>totali!F26/totali!$P26</f>
        <v>0</v>
      </c>
      <c r="G26" s="16">
        <f>totali!G26/totali!$P26</f>
        <v>0.0030990990990990993</v>
      </c>
      <c r="H26" s="16">
        <f>totali!H26/totali!$P26</f>
        <v>0</v>
      </c>
      <c r="I26" s="16">
        <f>totali!I26/totali!$P26</f>
        <v>0.0004684684684684685</v>
      </c>
      <c r="J26" s="16">
        <f>totali!J26/totali!$P26</f>
        <v>0</v>
      </c>
      <c r="K26" s="16">
        <f>totali!K26/totali!$P26</f>
        <v>3.603603603603604E-05</v>
      </c>
      <c r="L26" s="16">
        <f>totali!L26/totali!$P26</f>
        <v>0.0003243243243243243</v>
      </c>
      <c r="M26" s="16">
        <f>totali!M26/totali!$P26</f>
        <v>0.00039639639639639637</v>
      </c>
      <c r="N26" s="16">
        <f>totali!N26/totali!$P26</f>
        <v>0</v>
      </c>
      <c r="O26" s="16">
        <f>totali!O26/totali!$P26</f>
        <v>0</v>
      </c>
      <c r="P26" s="16">
        <f>totali!P26/totali!$P26</f>
        <v>1</v>
      </c>
    </row>
    <row r="27" spans="1:16" ht="12.75">
      <c r="A27" s="3" t="s">
        <v>36</v>
      </c>
      <c r="B27" s="15">
        <f>totali!B27/totali!$P27</f>
        <v>0</v>
      </c>
      <c r="C27" s="15">
        <f>totali!C27/totali!$P27</f>
        <v>1</v>
      </c>
      <c r="D27" s="15">
        <f>totali!D27/totali!$P27</f>
        <v>0</v>
      </c>
      <c r="E27" s="15">
        <f>totali!E27/totali!$P27</f>
        <v>0</v>
      </c>
      <c r="F27" s="15">
        <f>totali!F27/totali!$P27</f>
        <v>0</v>
      </c>
      <c r="G27" s="15">
        <f>totali!G27/totali!$P27</f>
        <v>0</v>
      </c>
      <c r="H27" s="15">
        <f>totali!H27/totali!$P27</f>
        <v>0</v>
      </c>
      <c r="I27" s="15">
        <f>totali!I27/totali!$P27</f>
        <v>0</v>
      </c>
      <c r="J27" s="15">
        <f>totali!J27/totali!$P27</f>
        <v>0</v>
      </c>
      <c r="K27" s="15">
        <f>totali!K27/totali!$P27</f>
        <v>0</v>
      </c>
      <c r="L27" s="15">
        <f>totali!L27/totali!$P27</f>
        <v>0</v>
      </c>
      <c r="M27" s="15">
        <f>totali!M27/totali!$P27</f>
        <v>0</v>
      </c>
      <c r="N27" s="15">
        <f>totali!N27/totali!$P27</f>
        <v>0</v>
      </c>
      <c r="O27" s="15">
        <f>totali!O27/totali!$P27</f>
        <v>0</v>
      </c>
      <c r="P27" s="15">
        <f>totali!P27/totali!$P27</f>
        <v>1</v>
      </c>
    </row>
    <row r="28" spans="1:16" ht="12.75">
      <c r="A28" s="4" t="s">
        <v>37</v>
      </c>
      <c r="B28" s="16">
        <f>totali!B28/totali!$P28</f>
        <v>0.012681032264102384</v>
      </c>
      <c r="C28" s="16">
        <f>totali!C28/totali!$P28</f>
        <v>0.5322056105378911</v>
      </c>
      <c r="D28" s="16">
        <f>totali!D28/totali!$P28</f>
        <v>0.01417842352776023</v>
      </c>
      <c r="E28" s="16">
        <f>totali!E28/totali!$P28</f>
        <v>0.24994735733838702</v>
      </c>
      <c r="F28" s="16">
        <f>totali!F28/totali!$P28</f>
        <v>0</v>
      </c>
      <c r="G28" s="16">
        <f>totali!G28/totali!$P28</f>
        <v>0.004024239021080462</v>
      </c>
      <c r="H28" s="16">
        <f>totali!H28/totali!$P28</f>
        <v>0</v>
      </c>
      <c r="I28" s="16">
        <f>totali!I28/totali!$P28</f>
        <v>0.18672936992583233</v>
      </c>
      <c r="J28" s="16">
        <f>totali!J28/totali!$P28</f>
        <v>0</v>
      </c>
      <c r="K28" s="16">
        <f>totali!K28/totali!$P28</f>
        <v>0</v>
      </c>
      <c r="L28" s="16">
        <f>totali!L28/totali!$P28</f>
        <v>4.679347698930769E-05</v>
      </c>
      <c r="M28" s="16">
        <f>totali!M28/totali!$P28</f>
        <v>4.679347698930769E-05</v>
      </c>
      <c r="N28" s="16">
        <f>totali!N28/totali!$P28</f>
        <v>0.00014038043096792306</v>
      </c>
      <c r="O28" s="16">
        <f>totali!O28/totali!$P28</f>
        <v>0</v>
      </c>
      <c r="P28" s="16">
        <f>totali!P28/totali!$P28</f>
        <v>1</v>
      </c>
    </row>
    <row r="29" spans="1:16" ht="12.75">
      <c r="A29" s="3" t="s">
        <v>38</v>
      </c>
      <c r="B29" s="15">
        <f>totali!B29/totali!$P29</f>
        <v>0</v>
      </c>
      <c r="C29" s="15">
        <f>totali!C29/totali!$P29</f>
        <v>0.893543617545589</v>
      </c>
      <c r="D29" s="15">
        <f>totali!D29/totali!$P29</f>
        <v>0.0009857072449482504</v>
      </c>
      <c r="E29" s="15">
        <f>totali!E29/totali!$P29</f>
        <v>0.10152784622966979</v>
      </c>
      <c r="F29" s="15">
        <f>totali!F29/totali!$P29</f>
        <v>0</v>
      </c>
      <c r="G29" s="15">
        <f>totali!G29/totali!$P29</f>
        <v>0.003942828979793002</v>
      </c>
      <c r="H29" s="15">
        <f>totali!H29/totali!$P29</f>
        <v>0</v>
      </c>
      <c r="I29" s="15">
        <f>totali!I29/totali!$P29</f>
        <v>0</v>
      </c>
      <c r="J29" s="15">
        <f>totali!J29/totali!$P29</f>
        <v>0</v>
      </c>
      <c r="K29" s="15">
        <f>totali!K29/totali!$P29</f>
        <v>0</v>
      </c>
      <c r="L29" s="15">
        <f>totali!L29/totali!$P29</f>
        <v>0</v>
      </c>
      <c r="M29" s="15">
        <f>totali!M29/totali!$P29</f>
        <v>0</v>
      </c>
      <c r="N29" s="15">
        <f>totali!N29/totali!$P29</f>
        <v>0</v>
      </c>
      <c r="O29" s="15">
        <f>totali!O29/totali!$P29</f>
        <v>0</v>
      </c>
      <c r="P29" s="15">
        <f>totali!P29/totali!$P29</f>
        <v>1</v>
      </c>
    </row>
    <row r="30" spans="1:16" ht="12.75">
      <c r="A30" s="4" t="s">
        <v>39</v>
      </c>
      <c r="B30" s="16">
        <f>totali!B30/totali!$P30</f>
        <v>0.03330249768732655</v>
      </c>
      <c r="C30" s="16">
        <f>totali!C30/totali!$P30</f>
        <v>0.9239901325932778</v>
      </c>
      <c r="D30" s="16">
        <f>totali!D30/totali!$P30</f>
        <v>0</v>
      </c>
      <c r="E30" s="16">
        <f>totali!E30/totali!$P30</f>
        <v>0.041628122109158186</v>
      </c>
      <c r="F30" s="16">
        <f>totali!F30/totali!$P30</f>
        <v>0</v>
      </c>
      <c r="G30" s="16">
        <f>totali!G30/totali!$P30</f>
        <v>0.0006167129201356768</v>
      </c>
      <c r="H30" s="16">
        <f>totali!H30/totali!$P30</f>
        <v>0</v>
      </c>
      <c r="I30" s="16">
        <f>totali!I30/totali!$P30</f>
        <v>0.0003083564600678384</v>
      </c>
      <c r="J30" s="16">
        <f>totali!J30/totali!$P30</f>
        <v>0</v>
      </c>
      <c r="K30" s="16">
        <f>totali!K30/totali!$P30</f>
        <v>0</v>
      </c>
      <c r="L30" s="16">
        <f>totali!L30/totali!$P30</f>
        <v>0</v>
      </c>
      <c r="M30" s="16">
        <f>totali!M30/totali!$P30</f>
        <v>0.0001541782300339192</v>
      </c>
      <c r="N30" s="16">
        <f>totali!N30/totali!$P30</f>
        <v>0</v>
      </c>
      <c r="O30" s="16">
        <f>totali!O30/totali!$P30</f>
        <v>0</v>
      </c>
      <c r="P30" s="16">
        <f>totali!P30/totali!$P30</f>
        <v>1</v>
      </c>
    </row>
    <row r="31" spans="1:16" ht="12.75">
      <c r="A31" s="3" t="s">
        <v>40</v>
      </c>
      <c r="B31" s="15">
        <f>totali!B31/totali!$P31</f>
        <v>0.0006596306068601583</v>
      </c>
      <c r="C31" s="15">
        <f>totali!C31/totali!$P31</f>
        <v>0.9320580474934037</v>
      </c>
      <c r="D31" s="15">
        <f>totali!D31/totali!$P31</f>
        <v>0.0006596306068601583</v>
      </c>
      <c r="E31" s="15">
        <f>totali!E31/totali!$P31</f>
        <v>0.06464379947229551</v>
      </c>
      <c r="F31" s="15">
        <f>totali!F31/totali!$P31</f>
        <v>0</v>
      </c>
      <c r="G31" s="15">
        <f>totali!G31/totali!$P31</f>
        <v>0</v>
      </c>
      <c r="H31" s="15">
        <f>totali!H31/totali!$P31</f>
        <v>0</v>
      </c>
      <c r="I31" s="15">
        <f>totali!I31/totali!$P31</f>
        <v>0</v>
      </c>
      <c r="J31" s="15">
        <f>totali!J31/totali!$P31</f>
        <v>0</v>
      </c>
      <c r="K31" s="15">
        <f>totali!K31/totali!$P31</f>
        <v>0</v>
      </c>
      <c r="L31" s="15">
        <f>totali!L31/totali!$P31</f>
        <v>0</v>
      </c>
      <c r="M31" s="15">
        <f>totali!M31/totali!$P31</f>
        <v>0.0013192612137203166</v>
      </c>
      <c r="N31" s="15">
        <f>totali!N31/totali!$P31</f>
        <v>0.0006596306068601583</v>
      </c>
      <c r="O31" s="15">
        <f>totali!O31/totali!$P31</f>
        <v>0</v>
      </c>
      <c r="P31" s="15">
        <f>totali!P31/totali!$P31</f>
        <v>1</v>
      </c>
    </row>
    <row r="32" spans="1:16" ht="12.75">
      <c r="A32" s="4" t="s">
        <v>41</v>
      </c>
      <c r="B32" s="16">
        <f>totali!B32/totali!$P32</f>
        <v>1</v>
      </c>
      <c r="C32" s="16">
        <f>totali!C32/totali!$P32</f>
        <v>0</v>
      </c>
      <c r="D32" s="16">
        <f>totali!D32/totali!$P32</f>
        <v>0</v>
      </c>
      <c r="E32" s="16">
        <f>totali!E32/totali!$P32</f>
        <v>0</v>
      </c>
      <c r="F32" s="16">
        <f>totali!F32/totali!$P32</f>
        <v>0</v>
      </c>
      <c r="G32" s="16">
        <f>totali!G32/totali!$P32</f>
        <v>0</v>
      </c>
      <c r="H32" s="16">
        <f>totali!H32/totali!$P32</f>
        <v>0</v>
      </c>
      <c r="I32" s="16">
        <f>totali!I32/totali!$P32</f>
        <v>0</v>
      </c>
      <c r="J32" s="16">
        <f>totali!J32/totali!$P32</f>
        <v>0</v>
      </c>
      <c r="K32" s="16">
        <f>totali!K32/totali!$P32</f>
        <v>0</v>
      </c>
      <c r="L32" s="16">
        <f>totali!L32/totali!$P32</f>
        <v>0</v>
      </c>
      <c r="M32" s="16">
        <f>totali!M32/totali!$P32</f>
        <v>0</v>
      </c>
      <c r="N32" s="16">
        <f>totali!N32/totali!$P32</f>
        <v>0</v>
      </c>
      <c r="O32" s="16">
        <f>totali!O32/totali!$P32</f>
        <v>0</v>
      </c>
      <c r="P32" s="16">
        <f>totali!P32/totali!$P32</f>
        <v>1</v>
      </c>
    </row>
    <row r="33" spans="1:16" ht="12.75">
      <c r="A33" s="3" t="s">
        <v>42</v>
      </c>
      <c r="B33" s="15">
        <f>totali!B33/totali!$P33</f>
        <v>0.0030748206354629312</v>
      </c>
      <c r="C33" s="15">
        <f>totali!C33/totali!$P33</f>
        <v>0.8623163648787154</v>
      </c>
      <c r="D33" s="15">
        <f>totali!D33/totali!$P33</f>
        <v>0</v>
      </c>
      <c r="E33" s="15">
        <f>totali!E33/totali!$P33</f>
        <v>0.134267167748548</v>
      </c>
      <c r="F33" s="15">
        <f>totali!F33/totali!$P33</f>
        <v>0</v>
      </c>
      <c r="G33" s="15">
        <f>totali!G33/totali!$P33</f>
        <v>0.00034164673727365904</v>
      </c>
      <c r="H33" s="15">
        <f>totali!H33/totali!$P33</f>
        <v>0</v>
      </c>
      <c r="I33" s="15">
        <f>totali!I33/totali!$P33</f>
        <v>0</v>
      </c>
      <c r="J33" s="15">
        <f>totali!J33/totali!$P33</f>
        <v>0</v>
      </c>
      <c r="K33" s="15">
        <f>totali!K33/totali!$P33</f>
        <v>0</v>
      </c>
      <c r="L33" s="15">
        <f>totali!L33/totali!$P33</f>
        <v>0</v>
      </c>
      <c r="M33" s="15">
        <f>totali!M33/totali!$P33</f>
        <v>0</v>
      </c>
      <c r="N33" s="15">
        <f>totali!N33/totali!$P33</f>
        <v>0</v>
      </c>
      <c r="O33" s="15">
        <f>totali!O33/totali!$P33</f>
        <v>0</v>
      </c>
      <c r="P33" s="15">
        <f>totali!P33/totali!$P33</f>
        <v>1</v>
      </c>
    </row>
    <row r="34" spans="1:16" ht="12.75">
      <c r="A34" s="4" t="s">
        <v>43</v>
      </c>
      <c r="B34" s="16">
        <f>totali!B34/totali!$P34</f>
        <v>0.01479464154276461</v>
      </c>
      <c r="C34" s="16">
        <f>totali!C34/totali!$P34</f>
        <v>0.8625791255704401</v>
      </c>
      <c r="D34" s="16">
        <f>totali!D34/totali!$P34</f>
        <v>0.0046371264537023405</v>
      </c>
      <c r="E34" s="16">
        <f>totali!E34/totali!$P34</f>
        <v>0.08413072280288532</v>
      </c>
      <c r="F34" s="16">
        <f>totali!F34/totali!$P34</f>
        <v>0</v>
      </c>
      <c r="G34" s="16">
        <f>totali!G34/totali!$P34</f>
        <v>0.002208155454143972</v>
      </c>
      <c r="H34" s="16">
        <f>totali!H34/totali!$P34</f>
        <v>0</v>
      </c>
      <c r="I34" s="16">
        <f>totali!I34/totali!$P34</f>
        <v>0.017076402178713382</v>
      </c>
      <c r="J34" s="16">
        <f>totali!J34/totali!$P34</f>
        <v>0.00044163109082879436</v>
      </c>
      <c r="K34" s="16">
        <f>totali!K34/totali!$P34</f>
        <v>0</v>
      </c>
      <c r="L34" s="16">
        <f>totali!L34/totali!$P34</f>
        <v>0.00014721036360959813</v>
      </c>
      <c r="M34" s="16">
        <f>totali!M34/totali!$P34</f>
        <v>7.360518180479906E-05</v>
      </c>
      <c r="N34" s="16">
        <f>totali!N34/totali!$P34</f>
        <v>0.013911379361107023</v>
      </c>
      <c r="O34" s="16">
        <f>totali!O34/totali!$P34</f>
        <v>0</v>
      </c>
      <c r="P34" s="16">
        <f>totali!P34/totali!$P34</f>
        <v>1</v>
      </c>
    </row>
    <row r="35" spans="1:16" ht="12.75">
      <c r="A35" s="3" t="s">
        <v>44</v>
      </c>
      <c r="B35" s="15">
        <f>totali!B35/totali!$P35</f>
        <v>0</v>
      </c>
      <c r="C35" s="15">
        <f>totali!C35/totali!$P35</f>
        <v>1</v>
      </c>
      <c r="D35" s="15">
        <f>totali!D35/totali!$P35</f>
        <v>0</v>
      </c>
      <c r="E35" s="15">
        <f>totali!E35/totali!$P35</f>
        <v>0</v>
      </c>
      <c r="F35" s="15">
        <f>totali!F35/totali!$P35</f>
        <v>0</v>
      </c>
      <c r="G35" s="15">
        <f>totali!G35/totali!$P35</f>
        <v>0</v>
      </c>
      <c r="H35" s="15">
        <f>totali!H35/totali!$P35</f>
        <v>0</v>
      </c>
      <c r="I35" s="15">
        <f>totali!I35/totali!$P35</f>
        <v>0</v>
      </c>
      <c r="J35" s="15">
        <f>totali!J35/totali!$P35</f>
        <v>0</v>
      </c>
      <c r="K35" s="15">
        <f>totali!K35/totali!$P35</f>
        <v>0</v>
      </c>
      <c r="L35" s="15">
        <f>totali!L35/totali!$P35</f>
        <v>0</v>
      </c>
      <c r="M35" s="15">
        <f>totali!M35/totali!$P35</f>
        <v>0</v>
      </c>
      <c r="N35" s="15">
        <f>totali!N35/totali!$P35</f>
        <v>0</v>
      </c>
      <c r="O35" s="15">
        <f>totali!O35/totali!$P35</f>
        <v>0</v>
      </c>
      <c r="P35" s="15">
        <f>totali!P35/totali!$P35</f>
        <v>1</v>
      </c>
    </row>
    <row r="36" spans="1:16" ht="12.75">
      <c r="A36" s="4" t="s">
        <v>45</v>
      </c>
      <c r="B36" s="16">
        <f>totali!B36/totali!$P36</f>
        <v>0.014721965172036678</v>
      </c>
      <c r="C36" s="16">
        <f>totali!C36/totali!$P36</f>
        <v>0.8308796724713272</v>
      </c>
      <c r="D36" s="16">
        <f>totali!D36/totali!$P36</f>
        <v>0.013740500827234233</v>
      </c>
      <c r="E36" s="16">
        <f>totali!E36/totali!$P36</f>
        <v>0.11595300187880317</v>
      </c>
      <c r="F36" s="16">
        <f>totali!F36/totali!$P36</f>
        <v>0.0019348868511819635</v>
      </c>
      <c r="G36" s="16">
        <f>totali!G36/totali!$P36</f>
        <v>0.010235271024368357</v>
      </c>
      <c r="H36" s="16">
        <f>totali!H36/totali!$P36</f>
        <v>2.8041838422927007E-05</v>
      </c>
      <c r="I36" s="16">
        <f>totali!I36/totali!$P36</f>
        <v>0.00852471888056981</v>
      </c>
      <c r="J36" s="16">
        <f>totali!J36/totali!$P36</f>
        <v>8.412551526878102E-05</v>
      </c>
      <c r="K36" s="16">
        <f>totali!K36/totali!$P36</f>
        <v>0.0012057990521858613</v>
      </c>
      <c r="L36" s="16">
        <f>totali!L36/totali!$P36</f>
        <v>0.00022433470738341605</v>
      </c>
      <c r="M36" s="16">
        <f>totali!M36/totali!$P36</f>
        <v>0.00016825103053756205</v>
      </c>
      <c r="N36" s="16">
        <f>totali!N36/totali!$P36</f>
        <v>0.0022713889122570876</v>
      </c>
      <c r="O36" s="16">
        <f>totali!O36/totali!$P36</f>
        <v>2.8041838422927007E-05</v>
      </c>
      <c r="P36" s="16">
        <f>totali!P36/totali!$P36</f>
        <v>1</v>
      </c>
    </row>
    <row r="37" spans="1:16" ht="12.75">
      <c r="A37" s="3" t="s">
        <v>46</v>
      </c>
      <c r="B37" s="15">
        <f>totali!B37/totali!$P37</f>
        <v>0.023532829750145264</v>
      </c>
      <c r="C37" s="15">
        <f>totali!C37/totali!$P37</f>
        <v>0.8326554328878559</v>
      </c>
      <c r="D37" s="15">
        <f>totali!D37/totali!$P37</f>
        <v>0</v>
      </c>
      <c r="E37" s="15">
        <f>totali!E37/totali!$P37</f>
        <v>0.13412744528374976</v>
      </c>
      <c r="F37" s="15">
        <f>totali!F37/totali!$P37</f>
        <v>0</v>
      </c>
      <c r="G37" s="15">
        <f>totali!G37/totali!$P37</f>
        <v>0</v>
      </c>
      <c r="H37" s="15">
        <f>totali!H37/totali!$P37</f>
        <v>0</v>
      </c>
      <c r="I37" s="15">
        <f>totali!I37/totali!$P37</f>
        <v>0.0005810575246949448</v>
      </c>
      <c r="J37" s="15">
        <f>totali!J37/totali!$P37</f>
        <v>0.0001936858415649816</v>
      </c>
      <c r="K37" s="15">
        <f>totali!K37/totali!$P37</f>
        <v>0</v>
      </c>
      <c r="L37" s="15">
        <f>totali!L37/totali!$P37</f>
        <v>0</v>
      </c>
      <c r="M37" s="15">
        <f>totali!M37/totali!$P37</f>
        <v>0.0002905287623474724</v>
      </c>
      <c r="N37" s="15">
        <f>totali!N37/totali!$P37</f>
        <v>0.008619019949641682</v>
      </c>
      <c r="O37" s="15">
        <f>totali!O37/totali!$P37</f>
        <v>0</v>
      </c>
      <c r="P37" s="15">
        <f>totali!P37/totali!$P37</f>
        <v>1</v>
      </c>
    </row>
    <row r="38" spans="1:16" ht="12.75">
      <c r="A38" s="4" t="s">
        <v>47</v>
      </c>
      <c r="B38" s="16">
        <f>totali!B38/totali!$P38</f>
        <v>0.0014360078980434393</v>
      </c>
      <c r="C38" s="16">
        <f>totali!C38/totali!$P38</f>
        <v>0.9967689822294022</v>
      </c>
      <c r="D38" s="16">
        <f>totali!D38/totali!$P38</f>
        <v>0.0016155088852988692</v>
      </c>
      <c r="E38" s="16">
        <f>totali!E38/totali!$P38</f>
        <v>0</v>
      </c>
      <c r="F38" s="16">
        <f>totali!F38/totali!$P38</f>
        <v>0</v>
      </c>
      <c r="G38" s="16">
        <f>totali!G38/totali!$P38</f>
        <v>0.0001795009872554299</v>
      </c>
      <c r="H38" s="16">
        <f>totali!H38/totali!$P38</f>
        <v>0</v>
      </c>
      <c r="I38" s="16">
        <f>totali!I38/totali!$P38</f>
        <v>0</v>
      </c>
      <c r="J38" s="16">
        <f>totali!J38/totali!$P38</f>
        <v>0</v>
      </c>
      <c r="K38" s="16">
        <f>totali!K38/totali!$P38</f>
        <v>0</v>
      </c>
      <c r="L38" s="16">
        <f>totali!L38/totali!$P38</f>
        <v>0</v>
      </c>
      <c r="M38" s="16">
        <f>totali!M38/totali!$P38</f>
        <v>0</v>
      </c>
      <c r="N38" s="16">
        <f>totali!N38/totali!$P38</f>
        <v>0</v>
      </c>
      <c r="O38" s="16">
        <f>totali!O38/totali!$P38</f>
        <v>0</v>
      </c>
      <c r="P38" s="16">
        <f>totali!P38/totali!$P38</f>
        <v>1</v>
      </c>
    </row>
    <row r="39" spans="1:16" ht="12.75">
      <c r="A39" s="3" t="s">
        <v>48</v>
      </c>
      <c r="B39" s="15">
        <f>totali!B39/totali!$P39</f>
        <v>0</v>
      </c>
      <c r="C39" s="15">
        <f>totali!C39/totali!$P39</f>
        <v>1</v>
      </c>
      <c r="D39" s="15">
        <f>totali!D39/totali!$P39</f>
        <v>0</v>
      </c>
      <c r="E39" s="15">
        <f>totali!E39/totali!$P39</f>
        <v>0</v>
      </c>
      <c r="F39" s="15">
        <f>totali!F39/totali!$P39</f>
        <v>0</v>
      </c>
      <c r="G39" s="15">
        <f>totali!G39/totali!$P39</f>
        <v>0</v>
      </c>
      <c r="H39" s="15">
        <f>totali!H39/totali!$P39</f>
        <v>0</v>
      </c>
      <c r="I39" s="15">
        <f>totali!I39/totali!$P39</f>
        <v>0</v>
      </c>
      <c r="J39" s="15">
        <f>totali!J39/totali!$P39</f>
        <v>0</v>
      </c>
      <c r="K39" s="15">
        <f>totali!K39/totali!$P39</f>
        <v>0</v>
      </c>
      <c r="L39" s="15">
        <f>totali!L39/totali!$P39</f>
        <v>0</v>
      </c>
      <c r="M39" s="15">
        <f>totali!M39/totali!$P39</f>
        <v>0</v>
      </c>
      <c r="N39" s="15">
        <f>totali!N39/totali!$P39</f>
        <v>0</v>
      </c>
      <c r="O39" s="15">
        <f>totali!O39/totali!$P39</f>
        <v>0</v>
      </c>
      <c r="P39" s="15">
        <f>totali!P39/totali!$P39</f>
        <v>1</v>
      </c>
    </row>
    <row r="40" spans="1:16" ht="12.75">
      <c r="A40" s="4" t="s">
        <v>49</v>
      </c>
      <c r="B40" s="16">
        <f>totali!B40/totali!$P40</f>
        <v>0.07012065294535132</v>
      </c>
      <c r="C40" s="16">
        <f>totali!C40/totali!$P40</f>
        <v>0.8043293115684883</v>
      </c>
      <c r="D40" s="16">
        <f>totali!D40/totali!$P40</f>
        <v>0.00035486160397445</v>
      </c>
      <c r="E40" s="16">
        <f>totali!E40/totali!$P40</f>
        <v>0.006174591909155429</v>
      </c>
      <c r="F40" s="16">
        <f>totali!F40/totali!$P40</f>
        <v>0</v>
      </c>
      <c r="G40" s="16">
        <f>totali!G40/totali!$P40</f>
        <v>0.004116394606103619</v>
      </c>
      <c r="H40" s="16">
        <f>totali!H40/totali!$P40</f>
        <v>0</v>
      </c>
      <c r="I40" s="16">
        <f>totali!I40/totali!$P40</f>
        <v>0.11135557132718239</v>
      </c>
      <c r="J40" s="16">
        <f>totali!J40/totali!$P40</f>
        <v>0</v>
      </c>
      <c r="K40" s="16">
        <f>totali!K40/totali!$P40</f>
        <v>0.00014194464158978</v>
      </c>
      <c r="L40" s="16">
        <f>totali!L40/totali!$P40</f>
        <v>0.00035486160397445</v>
      </c>
      <c r="M40" s="16">
        <f>totali!M40/totali!$P40</f>
        <v>0.00028388928317956</v>
      </c>
      <c r="N40" s="16">
        <f>totali!N40/totali!$P40</f>
        <v>0.0027679205110007097</v>
      </c>
      <c r="O40" s="16">
        <f>totali!O40/totali!$P40</f>
        <v>0</v>
      </c>
      <c r="P40" s="16">
        <f>totali!P40/totali!$P40</f>
        <v>1</v>
      </c>
    </row>
    <row r="41" spans="1:16" ht="12.75">
      <c r="A41" s="3" t="s">
        <v>50</v>
      </c>
      <c r="B41" s="15">
        <f>totali!B41/totali!$P41</f>
        <v>0.003965107057890563</v>
      </c>
      <c r="C41" s="15">
        <f>totali!C41/totali!$P41</f>
        <v>0.9476605868358445</v>
      </c>
      <c r="D41" s="15">
        <f>totali!D41/totali!$P41</f>
        <v>0</v>
      </c>
      <c r="E41" s="15">
        <f>totali!E41/totali!$P41</f>
        <v>0.045995241871530534</v>
      </c>
      <c r="F41" s="15">
        <f>totali!F41/totali!$P41</f>
        <v>0</v>
      </c>
      <c r="G41" s="15">
        <f>totali!G41/totali!$P41</f>
        <v>0</v>
      </c>
      <c r="H41" s="15">
        <f>totali!H41/totali!$P41</f>
        <v>0</v>
      </c>
      <c r="I41" s="15">
        <f>totali!I41/totali!$P41</f>
        <v>0</v>
      </c>
      <c r="J41" s="15">
        <f>totali!J41/totali!$P41</f>
        <v>0</v>
      </c>
      <c r="K41" s="15">
        <f>totali!K41/totali!$P41</f>
        <v>0</v>
      </c>
      <c r="L41" s="15">
        <f>totali!L41/totali!$P41</f>
        <v>0</v>
      </c>
      <c r="M41" s="15">
        <f>totali!M41/totali!$P41</f>
        <v>0.0023790642347343376</v>
      </c>
      <c r="N41" s="15">
        <f>totali!N41/totali!$P41</f>
        <v>0</v>
      </c>
      <c r="O41" s="15">
        <f>totali!O41/totali!$P41</f>
        <v>0</v>
      </c>
      <c r="P41" s="15">
        <f>totali!P41/totali!$P41</f>
        <v>1</v>
      </c>
    </row>
    <row r="42" spans="1:16" ht="12.75">
      <c r="A42" s="4" t="s">
        <v>51</v>
      </c>
      <c r="B42" s="16">
        <f>totali!B42/totali!$P42</f>
        <v>0.010440629976995222</v>
      </c>
      <c r="C42" s="16">
        <f>totali!C42/totali!$P42</f>
        <v>0.7079278003893116</v>
      </c>
      <c r="D42" s="16">
        <f>totali!D42/totali!$P42</f>
        <v>0.0022119978764820387</v>
      </c>
      <c r="E42" s="16">
        <f>totali!E42/totali!$P42</f>
        <v>0.2690674216952752</v>
      </c>
      <c r="F42" s="16">
        <f>totali!F42/totali!$P42</f>
        <v>0</v>
      </c>
      <c r="G42" s="16">
        <f>totali!G42/totali!$P42</f>
        <v>0.003539196602371262</v>
      </c>
      <c r="H42" s="16">
        <f>totali!H42/totali!$P42</f>
        <v>0</v>
      </c>
      <c r="I42" s="16">
        <f>totali!I42/totali!$P42</f>
        <v>0.005043355158379048</v>
      </c>
      <c r="J42" s="16">
        <f>totali!J42/totali!$P42</f>
        <v>0</v>
      </c>
      <c r="K42" s="16">
        <f>totali!K42/totali!$P42</f>
        <v>0</v>
      </c>
      <c r="L42" s="16">
        <f>totali!L42/totali!$P42</f>
        <v>0.00017695983011856308</v>
      </c>
      <c r="M42" s="16">
        <f>totali!M42/totali!$P42</f>
        <v>0.00017695983011856308</v>
      </c>
      <c r="N42" s="16">
        <f>totali!N42/totali!$P42</f>
        <v>0.0014156786409485046</v>
      </c>
      <c r="O42" s="16">
        <f>totali!O42/totali!$P42</f>
        <v>0</v>
      </c>
      <c r="P42" s="16">
        <f>totali!P42/totali!$P42</f>
        <v>1</v>
      </c>
    </row>
    <row r="43" spans="1:16" ht="12.75">
      <c r="A43" s="3" t="s">
        <v>52</v>
      </c>
      <c r="B43" s="15">
        <f>totali!B43/totali!$P43</f>
        <v>0.03992059991177768</v>
      </c>
      <c r="C43" s="15">
        <f>totali!C43/totali!$P43</f>
        <v>0.949272165857962</v>
      </c>
      <c r="D43" s="15">
        <f>totali!D43/totali!$P43</f>
        <v>0</v>
      </c>
      <c r="E43" s="15">
        <f>totali!E43/totali!$P43</f>
        <v>0.010366122629025143</v>
      </c>
      <c r="F43" s="15">
        <f>totali!F43/totali!$P43</f>
        <v>0</v>
      </c>
      <c r="G43" s="15">
        <f>totali!G43/totali!$P43</f>
        <v>0</v>
      </c>
      <c r="H43" s="15">
        <f>totali!H43/totali!$P43</f>
        <v>0</v>
      </c>
      <c r="I43" s="15">
        <f>totali!I43/totali!$P43</f>
        <v>0.0004411116012351125</v>
      </c>
      <c r="J43" s="15">
        <f>totali!J43/totali!$P43</f>
        <v>0</v>
      </c>
      <c r="K43" s="15">
        <f>totali!K43/totali!$P43</f>
        <v>0</v>
      </c>
      <c r="L43" s="15">
        <f>totali!L43/totali!$P43</f>
        <v>0</v>
      </c>
      <c r="M43" s="15">
        <f>totali!M43/totali!$P43</f>
        <v>0</v>
      </c>
      <c r="N43" s="15">
        <f>totali!N43/totali!$P43</f>
        <v>0</v>
      </c>
      <c r="O43" s="15">
        <f>totali!O43/totali!$P43</f>
        <v>0</v>
      </c>
      <c r="P43" s="15">
        <f>totali!P43/totali!$P43</f>
        <v>1</v>
      </c>
    </row>
    <row r="44" spans="1:16" ht="12.75">
      <c r="A44" s="4" t="s">
        <v>53</v>
      </c>
      <c r="B44" s="16">
        <f>totali!B44/totali!$P44</f>
        <v>0.010381781647689216</v>
      </c>
      <c r="C44" s="16">
        <f>totali!C44/totali!$P44</f>
        <v>0.9879437374413932</v>
      </c>
      <c r="D44" s="16">
        <f>totali!D44/totali!$P44</f>
        <v>0</v>
      </c>
      <c r="E44" s="16">
        <f>totali!E44/totali!$P44</f>
        <v>0.0010046885465505692</v>
      </c>
      <c r="F44" s="16">
        <f>totali!F44/totali!$P44</f>
        <v>0</v>
      </c>
      <c r="G44" s="16">
        <f>totali!G44/totali!$P44</f>
        <v>0</v>
      </c>
      <c r="H44" s="16">
        <f>totali!H44/totali!$P44</f>
        <v>0</v>
      </c>
      <c r="I44" s="16">
        <f>totali!I44/totali!$P44</f>
        <v>0</v>
      </c>
      <c r="J44" s="16">
        <f>totali!J44/totali!$P44</f>
        <v>0</v>
      </c>
      <c r="K44" s="16">
        <f>totali!K44/totali!$P44</f>
        <v>0</v>
      </c>
      <c r="L44" s="16">
        <f>totali!L44/totali!$P44</f>
        <v>0.0003348961821835231</v>
      </c>
      <c r="M44" s="16">
        <f>totali!M44/totali!$P44</f>
        <v>0.0003348961821835231</v>
      </c>
      <c r="N44" s="16">
        <f>totali!N44/totali!$P44</f>
        <v>0</v>
      </c>
      <c r="O44" s="16">
        <f>totali!O44/totali!$P44</f>
        <v>0</v>
      </c>
      <c r="P44" s="16">
        <f>totali!P44/totali!$P44</f>
        <v>1</v>
      </c>
    </row>
    <row r="45" spans="1:16" ht="12.75">
      <c r="A45" s="3" t="s">
        <v>54</v>
      </c>
      <c r="B45" s="15">
        <f>totali!B45/totali!$P45</f>
        <v>0</v>
      </c>
      <c r="C45" s="15">
        <f>totali!C45/totali!$P45</f>
        <v>1</v>
      </c>
      <c r="D45" s="15">
        <f>totali!D45/totali!$P45</f>
        <v>0</v>
      </c>
      <c r="E45" s="15">
        <f>totali!E45/totali!$P45</f>
        <v>0</v>
      </c>
      <c r="F45" s="15">
        <f>totali!F45/totali!$P45</f>
        <v>0</v>
      </c>
      <c r="G45" s="15">
        <f>totali!G45/totali!$P45</f>
        <v>0</v>
      </c>
      <c r="H45" s="15">
        <f>totali!H45/totali!$P45</f>
        <v>0</v>
      </c>
      <c r="I45" s="15">
        <f>totali!I45/totali!$P45</f>
        <v>0</v>
      </c>
      <c r="J45" s="15">
        <f>totali!J45/totali!$P45</f>
        <v>0</v>
      </c>
      <c r="K45" s="15">
        <f>totali!K45/totali!$P45</f>
        <v>0</v>
      </c>
      <c r="L45" s="15">
        <f>totali!L45/totali!$P45</f>
        <v>0</v>
      </c>
      <c r="M45" s="15">
        <f>totali!M45/totali!$P45</f>
        <v>0</v>
      </c>
      <c r="N45" s="15">
        <f>totali!N45/totali!$P45</f>
        <v>0</v>
      </c>
      <c r="O45" s="15">
        <f>totali!O45/totali!$P45</f>
        <v>0</v>
      </c>
      <c r="P45" s="15">
        <f>totali!P45/totali!$P45</f>
        <v>1</v>
      </c>
    </row>
    <row r="46" spans="1:16" ht="12.75">
      <c r="A46" s="4" t="s">
        <v>55</v>
      </c>
      <c r="B46" s="16">
        <f>totali!B46/totali!$P46</f>
        <v>0.0009252833680314596</v>
      </c>
      <c r="C46" s="16">
        <f>totali!C46/totali!$P46</f>
        <v>0.8674531575294934</v>
      </c>
      <c r="D46" s="16">
        <f>totali!D46/totali!$P46</f>
        <v>0.003007170946102244</v>
      </c>
      <c r="E46" s="16">
        <f>totali!E46/totali!$P46</f>
        <v>0.1272264631043257</v>
      </c>
      <c r="F46" s="16">
        <f>totali!F46/totali!$P46</f>
        <v>0</v>
      </c>
      <c r="G46" s="16">
        <f>totali!G46/totali!$P46</f>
        <v>0</v>
      </c>
      <c r="H46" s="16">
        <f>totali!H46/totali!$P46</f>
        <v>0</v>
      </c>
      <c r="I46" s="16">
        <f>totali!I46/totali!$P46</f>
        <v>0.0006939625260235947</v>
      </c>
      <c r="J46" s="16">
        <f>totali!J46/totali!$P46</f>
        <v>0</v>
      </c>
      <c r="K46" s="16">
        <f>totali!K46/totali!$P46</f>
        <v>0</v>
      </c>
      <c r="L46" s="16">
        <f>totali!L46/totali!$P46</f>
        <v>0</v>
      </c>
      <c r="M46" s="16">
        <f>totali!M46/totali!$P46</f>
        <v>0.0006939625260235947</v>
      </c>
      <c r="N46" s="16">
        <f>totali!N46/totali!$P46</f>
        <v>0</v>
      </c>
      <c r="O46" s="16">
        <f>totali!O46/totali!$P46</f>
        <v>0</v>
      </c>
      <c r="P46" s="16">
        <f>totali!P46/totali!$P46</f>
        <v>1</v>
      </c>
    </row>
    <row r="47" spans="1:16" ht="12.75">
      <c r="A47" s="3" t="s">
        <v>59</v>
      </c>
      <c r="B47" s="15">
        <f>totali!B47/totali!$P47</f>
        <v>0.017443270816872514</v>
      </c>
      <c r="C47" s="15">
        <f>totali!C47/totali!$P47</f>
        <v>0.7300650808832703</v>
      </c>
      <c r="D47" s="15">
        <f>totali!D47/totali!$P47</f>
        <v>0.006463037662355665</v>
      </c>
      <c r="E47" s="15">
        <f>totali!E47/totali!$P47</f>
        <v>0.1739059619356538</v>
      </c>
      <c r="F47" s="15">
        <f>totali!F47/totali!$P47</f>
        <v>0.00011955753316422007</v>
      </c>
      <c r="G47" s="15">
        <f>totali!G47/totali!$P47</f>
        <v>0.002373823484564949</v>
      </c>
      <c r="H47" s="15">
        <f>totali!H47/totali!$P47</f>
        <v>2.7723485951123493E-05</v>
      </c>
      <c r="I47" s="15">
        <f>totali!I47/totali!$P47</f>
        <v>0.06555564796717539</v>
      </c>
      <c r="J47" s="15">
        <f>totali!J47/totali!$P47</f>
        <v>1.9059896591397404E-05</v>
      </c>
      <c r="K47" s="15">
        <f>totali!K47/totali!$P47</f>
        <v>0.00011089394380449397</v>
      </c>
      <c r="L47" s="15">
        <f>totali!L47/totali!$P47</f>
        <v>0.00013861742975561746</v>
      </c>
      <c r="M47" s="15">
        <f>totali!M47/totali!$P47</f>
        <v>0.00022871875909676883</v>
      </c>
      <c r="N47" s="15">
        <f>totali!N47/totali!$P47</f>
        <v>0.0035451407659999167</v>
      </c>
      <c r="O47" s="15">
        <f>totali!O47/totali!$P47</f>
        <v>3.4654357438904367E-06</v>
      </c>
      <c r="P47" s="15">
        <f>totali!P47/totali!$P47</f>
        <v>1</v>
      </c>
    </row>
  </sheetData>
  <printOptions/>
  <pageMargins left="0.75" right="0.75" top="1" bottom="1" header="0.5" footer="0.5"/>
  <pageSetup fitToHeight="1" fitToWidth="1" horizontalDpi="600" verticalDpi="600" orientation="landscape" paperSize="9" scale="76" r:id="rId1"/>
  <headerFooter alignWithMargins="0">
    <oddHeader>&amp;C&amp;14Prestiti per IGM in % dal 1.01.01 al 31.07.01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 Access</dc:creator>
  <cp:keywords/>
  <dc:description/>
  <cp:lastModifiedBy>r.clerici</cp:lastModifiedBy>
  <cp:lastPrinted>2001-08-17T08:50:16Z</cp:lastPrinted>
  <dcterms:created xsi:type="dcterms:W3CDTF">2001-07-01T09:26:35Z</dcterms:created>
  <dcterms:modified xsi:type="dcterms:W3CDTF">2004-04-06T14:41:38Z</dcterms:modified>
  <cp:category/>
  <cp:version/>
  <cp:contentType/>
  <cp:contentStatus/>
</cp:coreProperties>
</file>